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7\"/>
    </mc:Choice>
  </mc:AlternateContent>
  <xr:revisionPtr revIDLastSave="0" documentId="13_ncr:1_{0D622BAA-DB67-4421-9C81-F5864859130C}" xr6:coauthVersionLast="47" xr6:coauthVersionMax="47" xr10:uidLastSave="{00000000-0000-0000-0000-000000000000}"/>
  <bookViews>
    <workbookView xWindow="20" yWindow="20" windowWidth="19180" windowHeight="10180" tabRatio="900" xr2:uid="{4DAAA689-8ED3-43C6-A5BA-FB622F6F3B49}"/>
  </bookViews>
  <sheets>
    <sheet name="Índice" sheetId="8" r:id="rId1"/>
    <sheet name="Item 1" sheetId="2" r:id="rId2"/>
    <sheet name="Item 2" sheetId="151" r:id="rId3"/>
    <sheet name="Item 3" sheetId="4" r:id="rId4"/>
    <sheet name="Item 4" sheetId="150" r:id="rId5"/>
    <sheet name="Item 5" sheetId="145" r:id="rId6"/>
    <sheet name="Item 6" sheetId="135" r:id="rId7"/>
    <sheet name="Item 7" sheetId="6" r:id="rId8"/>
    <sheet name="Item 8" sheetId="19" r:id="rId9"/>
    <sheet name="Item 9" sheetId="136" r:id="rId10"/>
    <sheet name="Item 10" sheetId="144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91" r:id="rId17"/>
    <sheet name="Item 17" sheetId="92" r:id="rId18"/>
    <sheet name="Item 18" sheetId="142" r:id="rId19"/>
    <sheet name="Item 19" sheetId="132" r:id="rId20"/>
    <sheet name="Item 20" sheetId="133" r:id="rId21"/>
    <sheet name="Item 21" sheetId="149" r:id="rId22"/>
    <sheet name="Item 22" sheetId="131" r:id="rId23"/>
    <sheet name="Item 23" sheetId="147" r:id="rId24"/>
    <sheet name="Item 24" sheetId="146" r:id="rId25"/>
    <sheet name="Item 25" sheetId="153" r:id="rId26"/>
  </sheet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9" hidden="1">'Item 19'!$A$8:$B$118</definedName>
    <definedName name="_xlnm._FilterDatabase" localSheetId="2" hidden="1">'Item 2'!$A$9:$H$9</definedName>
    <definedName name="_xlnm._FilterDatabase" localSheetId="20" hidden="1">'Item 20'!$A$8:$B$117</definedName>
    <definedName name="_xlnm._FilterDatabase" localSheetId="21" hidden="1">'Item 21'!$A$8:$B$8</definedName>
    <definedName name="_xlnm._FilterDatabase" localSheetId="22" hidden="1">'Item 22'!$A$8:$B$8</definedName>
    <definedName name="_xlnm._FilterDatabase" localSheetId="25" hidden="1">'Item 25'!$A$11:$D$230</definedName>
    <definedName name="_xlnm._FilterDatabase" localSheetId="3" hidden="1">'Item 3'!$A$8:$B$8</definedName>
    <definedName name="_xlnm._FilterDatabase" localSheetId="4" hidden="1">'Item 4'!$A$9:$H$9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8'!$A$8:$G$11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D454" i="144"/>
  <c r="D360" i="144" l="1"/>
  <c r="D447" i="144"/>
  <c r="D302" i="144"/>
  <c r="D400" i="144"/>
  <c r="D327" i="144"/>
  <c r="D303" i="144"/>
  <c r="D371" i="144"/>
  <c r="D457" i="144"/>
  <c r="D443" i="144"/>
  <c r="D428" i="144"/>
  <c r="D408" i="144"/>
  <c r="D391" i="144"/>
  <c r="D423" i="144"/>
  <c r="D334" i="144"/>
  <c r="D433" i="144"/>
  <c r="D347" i="144"/>
  <c r="D385" i="144"/>
  <c r="D452" i="144"/>
  <c r="D430" i="144"/>
  <c r="D298" i="144"/>
  <c r="D395" i="144"/>
  <c r="D446" i="144"/>
  <c r="D421" i="144"/>
  <c r="D328" i="144"/>
  <c r="D313" i="144"/>
  <c r="D326" i="144" l="1"/>
  <c r="D426" i="144"/>
  <c r="D445" i="144"/>
  <c r="D375" i="144"/>
  <c r="D405" i="144"/>
  <c r="D364" i="144"/>
  <c r="D437" i="144"/>
  <c r="D350" i="144"/>
  <c r="D373" i="144"/>
  <c r="D333" i="144"/>
  <c r="D416" i="144"/>
  <c r="D309" i="144"/>
  <c r="D332" i="144"/>
  <c r="D380" i="144"/>
  <c r="D419" i="144"/>
  <c r="D370" i="144"/>
  <c r="D451" i="144"/>
  <c r="D324" i="144"/>
  <c r="D296" i="144"/>
  <c r="D399" i="144"/>
  <c r="D372" i="144"/>
  <c r="D417" i="144"/>
  <c r="D319" i="144"/>
  <c r="D349" i="144"/>
  <c r="D377" i="144"/>
  <c r="D304" i="144"/>
  <c r="D325" i="144"/>
  <c r="D438" i="144"/>
  <c r="D406" i="144"/>
  <c r="D314" i="144"/>
  <c r="D411" i="144"/>
  <c r="D344" i="144"/>
  <c r="D410" i="144"/>
  <c r="D441" i="144"/>
  <c r="D310" i="144"/>
  <c r="D427" i="144"/>
  <c r="D381" i="144"/>
  <c r="D440" i="144"/>
  <c r="D358" i="144"/>
  <c r="D369" i="144"/>
  <c r="D320" i="144"/>
  <c r="D378" i="144"/>
  <c r="D448" i="144"/>
  <c r="D420" i="144"/>
  <c r="D355" i="144"/>
  <c r="D308" i="144"/>
  <c r="D317" i="144"/>
  <c r="D294" i="144"/>
  <c r="D392" i="144"/>
  <c r="D409" i="144"/>
  <c r="D342" i="144"/>
  <c r="D359" i="144"/>
  <c r="D432" i="144"/>
  <c r="D384" i="144"/>
  <c r="D418" i="144"/>
  <c r="D348" i="144"/>
  <c r="D376" i="144"/>
  <c r="D383" i="144"/>
  <c r="D453" i="144"/>
  <c r="D442" i="144"/>
  <c r="D434" i="144"/>
  <c r="D436" i="144"/>
  <c r="D374" i="144"/>
  <c r="D407" i="144"/>
  <c r="D415" i="144"/>
  <c r="D424" i="144"/>
  <c r="D357" i="144"/>
  <c r="D402" i="144"/>
  <c r="D455" i="144"/>
  <c r="D311" i="144"/>
  <c r="D353" i="144"/>
  <c r="D439" i="144"/>
  <c r="D301" i="144"/>
  <c r="D398" i="144"/>
  <c r="D397" i="144"/>
  <c r="D338" i="144"/>
  <c r="D389" i="144"/>
  <c r="D456" i="144"/>
  <c r="D425" i="144"/>
  <c r="D331" i="144"/>
  <c r="D306" i="144"/>
  <c r="D363" i="144"/>
  <c r="D366" i="144"/>
  <c r="D339" i="144"/>
  <c r="D351" i="144"/>
  <c r="D413" i="144"/>
  <c r="D305" i="144"/>
  <c r="D386" i="144"/>
  <c r="D365" i="144"/>
  <c r="D387" i="144"/>
  <c r="D341" i="144"/>
  <c r="D382" i="144"/>
  <c r="D297" i="144"/>
  <c r="D450" i="144"/>
  <c r="D393" i="144"/>
  <c r="D345" i="144"/>
  <c r="D422" i="144"/>
  <c r="D396" i="144"/>
  <c r="D403" i="144"/>
  <c r="D337" i="144"/>
  <c r="D368" i="144"/>
  <c r="D401" i="144"/>
  <c r="D318" i="144"/>
  <c r="D367" i="144"/>
  <c r="D307" i="144"/>
  <c r="D412" i="144"/>
  <c r="D431" i="144"/>
  <c r="D300" i="144"/>
  <c r="D444" i="144"/>
  <c r="D361" i="144"/>
  <c r="D330" i="144"/>
  <c r="D354" i="144"/>
  <c r="D429" i="144"/>
  <c r="D356" i="144"/>
  <c r="D329" i="144"/>
  <c r="D390" i="144"/>
  <c r="D312" i="144"/>
  <c r="D362" i="144"/>
  <c r="D336" i="144"/>
  <c r="D435" i="144"/>
  <c r="D322" i="144"/>
  <c r="D388" i="144"/>
  <c r="D323" i="144"/>
  <c r="D295" i="144"/>
  <c r="D316" i="144"/>
  <c r="D346" i="144"/>
  <c r="D340" i="144"/>
  <c r="D343" i="144"/>
  <c r="D321" i="144"/>
  <c r="D449" i="144"/>
  <c r="D394" i="144"/>
  <c r="D315" i="144"/>
  <c r="D299" i="144"/>
  <c r="D414" i="144"/>
  <c r="D335" i="144"/>
  <c r="D379" i="144"/>
  <c r="D404" i="144"/>
  <c r="D352" i="144"/>
  <c r="D408" i="145" l="1"/>
  <c r="D402" i="145"/>
  <c r="D396" i="145"/>
  <c r="D401" i="145"/>
  <c r="D397" i="145"/>
  <c r="D400" i="145"/>
  <c r="D403" i="145"/>
  <c r="D404" i="145"/>
  <c r="D406" i="145" l="1"/>
  <c r="D399" i="145"/>
  <c r="D409" i="145"/>
  <c r="D398" i="145"/>
  <c r="D407" i="145"/>
  <c r="D405" i="145"/>
  <c r="C9" i="2" l="1"/>
  <c r="A37" i="8" l="1"/>
  <c r="D56" i="153"/>
  <c r="D57" i="153"/>
  <c r="D58" i="153"/>
  <c r="D59" i="153"/>
  <c r="D60" i="153"/>
  <c r="D61" i="153"/>
  <c r="D62" i="153"/>
  <c r="D63" i="153"/>
  <c r="D64" i="153"/>
  <c r="D65" i="153"/>
  <c r="D66" i="153"/>
  <c r="D67" i="153"/>
  <c r="D68" i="153"/>
  <c r="D69" i="153"/>
  <c r="D70" i="153"/>
  <c r="D71" i="153"/>
  <c r="D72" i="153"/>
  <c r="D73" i="153"/>
  <c r="D74" i="153"/>
  <c r="D75" i="153"/>
  <c r="D76" i="153"/>
  <c r="D77" i="153"/>
  <c r="D78" i="153"/>
  <c r="D79" i="153"/>
  <c r="D80" i="153"/>
  <c r="D81" i="153"/>
  <c r="D82" i="153"/>
  <c r="D83" i="153"/>
  <c r="D84" i="153"/>
  <c r="D85" i="153"/>
  <c r="D86" i="153"/>
  <c r="D87" i="153"/>
  <c r="D88" i="153"/>
  <c r="D89" i="153"/>
  <c r="D90" i="153"/>
  <c r="D91" i="153"/>
  <c r="D92" i="153"/>
  <c r="D93" i="153"/>
  <c r="D94" i="153"/>
  <c r="D95" i="153"/>
  <c r="D96" i="153"/>
  <c r="D97" i="153"/>
  <c r="D98" i="153"/>
  <c r="D99" i="153"/>
  <c r="D100" i="153"/>
  <c r="D101" i="153"/>
  <c r="D102" i="153"/>
  <c r="D103" i="153"/>
  <c r="D104" i="153"/>
  <c r="D105" i="153"/>
  <c r="D106" i="153"/>
  <c r="D107" i="153"/>
  <c r="D108" i="153"/>
  <c r="D109" i="153"/>
  <c r="D110" i="153"/>
  <c r="D111" i="153"/>
  <c r="D112" i="153"/>
  <c r="D113" i="153"/>
  <c r="D114" i="153"/>
  <c r="D115" i="153"/>
  <c r="D116" i="153"/>
  <c r="D117" i="153"/>
  <c r="D118" i="153"/>
  <c r="D119" i="153"/>
  <c r="D120" i="153"/>
  <c r="D121" i="153"/>
  <c r="D122" i="153"/>
  <c r="D123" i="153"/>
  <c r="D124" i="153"/>
  <c r="D125" i="153"/>
  <c r="D126" i="153"/>
  <c r="D127" i="153"/>
  <c r="D128" i="153"/>
  <c r="D129" i="153"/>
  <c r="D130" i="153"/>
  <c r="D131" i="153"/>
  <c r="D132" i="153"/>
  <c r="D133" i="153"/>
  <c r="D134" i="153"/>
  <c r="D135" i="153"/>
  <c r="D136" i="153"/>
  <c r="D137" i="153"/>
  <c r="D138" i="153"/>
  <c r="D139" i="153"/>
  <c r="D140" i="153"/>
  <c r="D141" i="153"/>
  <c r="D142" i="153"/>
  <c r="D143" i="153"/>
  <c r="D144" i="153"/>
  <c r="D145" i="153"/>
  <c r="D146" i="153"/>
  <c r="D147" i="153"/>
  <c r="D148" i="153"/>
  <c r="D149" i="153"/>
  <c r="D150" i="153"/>
  <c r="D151" i="153"/>
  <c r="D152" i="153"/>
  <c r="D153" i="153"/>
  <c r="D154" i="153"/>
  <c r="D155" i="153"/>
  <c r="D156" i="153"/>
  <c r="D157" i="153"/>
  <c r="D158" i="153"/>
  <c r="D159" i="153"/>
  <c r="D160" i="153"/>
  <c r="D161" i="153"/>
  <c r="D162" i="153"/>
  <c r="D163" i="153"/>
  <c r="D164" i="153"/>
  <c r="D165" i="153"/>
  <c r="D166" i="153"/>
  <c r="D167" i="153"/>
  <c r="D168" i="153"/>
  <c r="D169" i="153"/>
  <c r="D170" i="153"/>
  <c r="D171" i="153"/>
  <c r="D172" i="153"/>
  <c r="D173" i="153"/>
  <c r="D174" i="153"/>
  <c r="D175" i="153"/>
  <c r="D176" i="153"/>
  <c r="D177" i="153"/>
  <c r="D178" i="153"/>
  <c r="D179" i="153"/>
  <c r="D180" i="153"/>
  <c r="D181" i="153"/>
  <c r="D182" i="153"/>
  <c r="D183" i="153"/>
  <c r="D184" i="153"/>
  <c r="D185" i="153"/>
  <c r="D186" i="153"/>
  <c r="D187" i="153"/>
  <c r="D188" i="153"/>
  <c r="D189" i="153"/>
  <c r="D190" i="153"/>
  <c r="D191" i="153"/>
  <c r="D192" i="153"/>
  <c r="D193" i="153"/>
  <c r="D194" i="153"/>
  <c r="D195" i="153"/>
  <c r="D196" i="153"/>
  <c r="D197" i="153"/>
  <c r="D198" i="153"/>
  <c r="D199" i="153"/>
  <c r="D200" i="153"/>
  <c r="D201" i="153"/>
  <c r="D202" i="153"/>
  <c r="D203" i="153"/>
  <c r="D204" i="153"/>
  <c r="D205" i="153"/>
  <c r="D206" i="153"/>
  <c r="D207" i="153"/>
  <c r="D208" i="153"/>
  <c r="D209" i="153"/>
  <c r="D210" i="153"/>
  <c r="D211" i="153"/>
  <c r="D212" i="153"/>
  <c r="D213" i="153"/>
  <c r="D214" i="153"/>
  <c r="D215" i="153"/>
  <c r="D216" i="153"/>
  <c r="D217" i="153"/>
  <c r="D218" i="153"/>
  <c r="D219" i="153"/>
  <c r="D220" i="153"/>
  <c r="D221" i="153"/>
  <c r="D222" i="153"/>
  <c r="D223" i="153"/>
  <c r="D224" i="153"/>
  <c r="D225" i="153"/>
  <c r="D226" i="153"/>
  <c r="D227" i="153"/>
  <c r="D228" i="153"/>
  <c r="D229" i="153"/>
  <c r="D230" i="153"/>
  <c r="D12" i="153"/>
  <c r="D13" i="153"/>
  <c r="D14" i="153"/>
  <c r="D15" i="153"/>
  <c r="D16" i="153"/>
  <c r="D17" i="153"/>
  <c r="D18" i="153"/>
  <c r="D19" i="153"/>
  <c r="D20" i="153"/>
  <c r="D21" i="153"/>
  <c r="D22" i="153"/>
  <c r="D23" i="153"/>
  <c r="D24" i="153"/>
  <c r="D25" i="153"/>
  <c r="D26" i="153"/>
  <c r="D27" i="153"/>
  <c r="D28" i="153"/>
  <c r="D29" i="153"/>
  <c r="D30" i="153"/>
  <c r="D31" i="153"/>
  <c r="D32" i="153"/>
  <c r="D33" i="153"/>
  <c r="D34" i="153"/>
  <c r="D35" i="153"/>
  <c r="D36" i="153"/>
  <c r="D37" i="153"/>
  <c r="D38" i="153"/>
  <c r="D39" i="153"/>
  <c r="D40" i="153"/>
  <c r="D41" i="153"/>
  <c r="D42" i="153"/>
  <c r="D43" i="153"/>
  <c r="D44" i="153"/>
  <c r="D45" i="153"/>
  <c r="D46" i="153"/>
  <c r="D47" i="153"/>
  <c r="D48" i="153"/>
  <c r="D49" i="153"/>
  <c r="D50" i="153"/>
  <c r="D51" i="153"/>
  <c r="D52" i="153"/>
  <c r="D53" i="153"/>
  <c r="D54" i="153"/>
  <c r="D55" i="153"/>
  <c r="D9" i="153"/>
  <c r="B2" i="153"/>
  <c r="A35" i="8" l="1"/>
  <c r="A36" i="8"/>
  <c r="A33" i="8"/>
  <c r="A16" i="8"/>
  <c r="A14" i="8"/>
  <c r="B2" i="151"/>
  <c r="D371" i="145" l="1"/>
  <c r="D364" i="145"/>
  <c r="D386" i="145"/>
  <c r="D362" i="145"/>
  <c r="D374" i="145" l="1"/>
  <c r="D377" i="145"/>
  <c r="D380" i="145"/>
  <c r="D391" i="145"/>
  <c r="D375" i="145"/>
  <c r="D382" i="145"/>
  <c r="D393" i="145"/>
  <c r="D392" i="145"/>
  <c r="D383" i="145"/>
  <c r="D363" i="145"/>
  <c r="D368" i="145"/>
  <c r="D365" i="145"/>
  <c r="D367" i="145"/>
  <c r="D373" i="145"/>
  <c r="D361" i="145"/>
  <c r="D370" i="145"/>
  <c r="D385" i="145"/>
  <c r="D394" i="145"/>
  <c r="D389" i="145"/>
  <c r="D388" i="145"/>
  <c r="D369" i="145"/>
  <c r="D376" i="145"/>
  <c r="D372" i="145"/>
  <c r="D366" i="145"/>
  <c r="D387" i="145"/>
  <c r="D395" i="145"/>
  <c r="D390" i="145"/>
  <c r="D384" i="145"/>
  <c r="D378" i="145"/>
  <c r="D381" i="145"/>
  <c r="D379" i="145"/>
  <c r="B2" i="150" l="1"/>
  <c r="B2" i="149" l="1"/>
  <c r="B2" i="147" l="1"/>
  <c r="B2" i="146"/>
  <c r="B2" i="42" l="1"/>
  <c r="D9" i="144" l="1"/>
  <c r="C15" i="6" l="1"/>
  <c r="D272" i="145" l="1"/>
  <c r="D309" i="145"/>
  <c r="D310" i="145"/>
  <c r="D198" i="145"/>
  <c r="D209" i="145"/>
  <c r="D210" i="145"/>
  <c r="D211" i="145"/>
  <c r="D212" i="145"/>
  <c r="D213" i="145"/>
  <c r="D214" i="145"/>
  <c r="D215" i="145"/>
  <c r="D216" i="145"/>
  <c r="D245" i="145"/>
  <c r="D246" i="145"/>
  <c r="D247" i="145"/>
  <c r="D248" i="145"/>
  <c r="D249" i="145"/>
  <c r="D269" i="145"/>
  <c r="D270" i="145"/>
  <c r="D271" i="145"/>
  <c r="D283" i="145"/>
  <c r="D295" i="145"/>
  <c r="D296" i="145"/>
  <c r="D297" i="145"/>
  <c r="D298" i="145"/>
  <c r="D299" i="145"/>
  <c r="D300" i="145"/>
  <c r="D316" i="145"/>
  <c r="D317" i="145"/>
  <c r="D353" i="145"/>
  <c r="D358" i="145"/>
  <c r="D359" i="145"/>
  <c r="D180" i="145"/>
  <c r="D194" i="145"/>
  <c r="D195" i="145"/>
  <c r="D207" i="145"/>
  <c r="D231" i="145"/>
  <c r="D315" i="145"/>
  <c r="D325" i="145"/>
  <c r="D326" i="145"/>
  <c r="D202" i="145"/>
  <c r="D308" i="145"/>
  <c r="D173" i="145"/>
  <c r="D174" i="145"/>
  <c r="D175" i="145"/>
  <c r="D176" i="145"/>
  <c r="D177" i="145"/>
  <c r="D178" i="145"/>
  <c r="D179" i="145"/>
  <c r="D181" i="145"/>
  <c r="D182" i="145"/>
  <c r="D183" i="145"/>
  <c r="D190" i="145"/>
  <c r="D191" i="145"/>
  <c r="D192" i="145"/>
  <c r="D193" i="145"/>
  <c r="D199" i="145"/>
  <c r="D204" i="145"/>
  <c r="D205" i="145"/>
  <c r="D206" i="145"/>
  <c r="D218" i="145"/>
  <c r="D219" i="145"/>
  <c r="D227" i="145"/>
  <c r="D228" i="145"/>
  <c r="D229" i="145"/>
  <c r="D230" i="145"/>
  <c r="D233" i="145"/>
  <c r="D234" i="145"/>
  <c r="D235" i="145"/>
  <c r="D239" i="145"/>
  <c r="D241" i="145"/>
  <c r="D242" i="145"/>
  <c r="D243" i="145"/>
  <c r="D250" i="145"/>
  <c r="D251" i="145"/>
  <c r="D252" i="145"/>
  <c r="D253" i="145"/>
  <c r="D254" i="145"/>
  <c r="D255" i="145"/>
  <c r="D265" i="145"/>
  <c r="D266" i="145"/>
  <c r="D268" i="145"/>
  <c r="D279" i="145"/>
  <c r="D280" i="145"/>
  <c r="D281" i="145"/>
  <c r="D284" i="145"/>
  <c r="D285" i="145"/>
  <c r="D289" i="145"/>
  <c r="D290" i="145"/>
  <c r="D292" i="145"/>
  <c r="D293" i="145"/>
  <c r="D294" i="145"/>
  <c r="D301" i="145"/>
  <c r="D302" i="145"/>
  <c r="D304" i="145"/>
  <c r="D305" i="145"/>
  <c r="D306" i="145"/>
  <c r="D313" i="145"/>
  <c r="D318" i="145"/>
  <c r="D319" i="145"/>
  <c r="D328" i="145"/>
  <c r="D329" i="145"/>
  <c r="D330" i="145"/>
  <c r="D331" i="145"/>
  <c r="D337" i="145"/>
  <c r="D340" i="145"/>
  <c r="D341" i="145"/>
  <c r="D342" i="145"/>
  <c r="D343" i="145"/>
  <c r="D344" i="145"/>
  <c r="D345" i="145"/>
  <c r="D346" i="145"/>
  <c r="D347" i="145"/>
  <c r="D349" i="145"/>
  <c r="D350" i="145"/>
  <c r="D352" i="145"/>
  <c r="D354" i="145"/>
  <c r="D355" i="145"/>
  <c r="D356" i="145"/>
  <c r="D357" i="145"/>
  <c r="D360" i="145"/>
  <c r="D203" i="145" l="1"/>
  <c r="D339" i="145"/>
  <c r="D277" i="145"/>
  <c r="D201" i="145"/>
  <c r="D311" i="145"/>
  <c r="D351" i="145"/>
  <c r="D263" i="145"/>
  <c r="D240" i="145"/>
  <c r="D236" i="145"/>
  <c r="D336" i="145"/>
  <c r="D223" i="145"/>
  <c r="D348" i="145"/>
  <c r="D267" i="145"/>
  <c r="D291" i="145"/>
  <c r="D327" i="145"/>
  <c r="D264" i="145"/>
  <c r="D189" i="145"/>
  <c r="D276" i="145"/>
  <c r="D275" i="145"/>
  <c r="D260" i="145"/>
  <c r="D307" i="145"/>
  <c r="D259" i="145"/>
  <c r="D303" i="145"/>
  <c r="D238" i="145"/>
  <c r="D225" i="145"/>
  <c r="D262" i="145"/>
  <c r="D187" i="145"/>
  <c r="D261" i="145"/>
  <c r="D186" i="145"/>
  <c r="D222" i="145"/>
  <c r="D322" i="145"/>
  <c r="D258" i="145"/>
  <c r="D221" i="145"/>
  <c r="D196" i="145"/>
  <c r="D286" i="145"/>
  <c r="D197" i="145"/>
  <c r="D278" i="145"/>
  <c r="D312" i="145"/>
  <c r="D314" i="145"/>
  <c r="D333" i="145"/>
  <c r="D237" i="145"/>
  <c r="D188" i="145"/>
  <c r="D288" i="145"/>
  <c r="D224" i="145"/>
  <c r="D324" i="145"/>
  <c r="D274" i="145"/>
  <c r="D323" i="145"/>
  <c r="D185" i="145"/>
  <c r="D334" i="145"/>
  <c r="D184" i="145"/>
  <c r="D321" i="145"/>
  <c r="D257" i="145"/>
  <c r="D232" i="145"/>
  <c r="D220" i="145"/>
  <c r="D208" i="145"/>
  <c r="D217" i="145"/>
  <c r="D282" i="145"/>
  <c r="D226" i="145"/>
  <c r="D338" i="145"/>
  <c r="D200" i="145"/>
  <c r="D332" i="145"/>
  <c r="D287" i="145"/>
  <c r="D335" i="145"/>
  <c r="D273" i="145"/>
  <c r="D320" i="145"/>
  <c r="D256" i="145"/>
  <c r="D244" i="145"/>
  <c r="A30" i="8" l="1"/>
  <c r="A22" i="8"/>
  <c r="A17" i="8"/>
  <c r="D31" i="145" l="1"/>
  <c r="D43" i="145"/>
  <c r="D44" i="145"/>
  <c r="D67" i="145"/>
  <c r="D79" i="145"/>
  <c r="D80" i="145"/>
  <c r="D103" i="145"/>
  <c r="D115" i="145"/>
  <c r="D116" i="145"/>
  <c r="D138" i="145"/>
  <c r="D139" i="145"/>
  <c r="D151" i="145"/>
  <c r="D152" i="145"/>
  <c r="D172" i="145"/>
  <c r="D171" i="145"/>
  <c r="D170" i="145"/>
  <c r="D169" i="145"/>
  <c r="D164" i="145"/>
  <c r="D163" i="145"/>
  <c r="D162" i="145"/>
  <c r="D161" i="145"/>
  <c r="D160" i="145"/>
  <c r="D159" i="145"/>
  <c r="D158" i="145"/>
  <c r="D157" i="145"/>
  <c r="D150" i="145"/>
  <c r="D149" i="145"/>
  <c r="D148" i="145"/>
  <c r="D147" i="145"/>
  <c r="D146" i="145"/>
  <c r="D145" i="145"/>
  <c r="D140" i="145"/>
  <c r="D137" i="145"/>
  <c r="D136" i="145"/>
  <c r="D135" i="145"/>
  <c r="D134" i="145"/>
  <c r="D133" i="145"/>
  <c r="D128" i="145"/>
  <c r="D127" i="145"/>
  <c r="D126" i="145"/>
  <c r="D125" i="145"/>
  <c r="D124" i="145"/>
  <c r="D123" i="145"/>
  <c r="D122" i="145"/>
  <c r="D121" i="145"/>
  <c r="D114" i="145"/>
  <c r="D113" i="145"/>
  <c r="D112" i="145"/>
  <c r="D111" i="145"/>
  <c r="D110" i="145"/>
  <c r="D109" i="145"/>
  <c r="D104" i="145"/>
  <c r="D102" i="145"/>
  <c r="D101" i="145"/>
  <c r="D100" i="145"/>
  <c r="D99" i="145"/>
  <c r="D98" i="145"/>
  <c r="D97" i="145"/>
  <c r="D92" i="145"/>
  <c r="D91" i="145"/>
  <c r="D90" i="145"/>
  <c r="D89" i="145"/>
  <c r="D88" i="145"/>
  <c r="D87" i="145"/>
  <c r="D86" i="145"/>
  <c r="D85" i="145"/>
  <c r="D78" i="145"/>
  <c r="D77" i="145"/>
  <c r="D76" i="145"/>
  <c r="D75" i="145"/>
  <c r="D74" i="145"/>
  <c r="D73" i="145"/>
  <c r="D68" i="145"/>
  <c r="D66" i="145"/>
  <c r="D65" i="145"/>
  <c r="D64" i="145"/>
  <c r="D63" i="145"/>
  <c r="D62" i="145"/>
  <c r="D61" i="145"/>
  <c r="D56" i="145"/>
  <c r="D55" i="145"/>
  <c r="D54" i="145"/>
  <c r="D53" i="145"/>
  <c r="D52" i="145"/>
  <c r="D51" i="145"/>
  <c r="D50" i="145"/>
  <c r="D49" i="145"/>
  <c r="D42" i="145"/>
  <c r="D41" i="145"/>
  <c r="D40" i="145"/>
  <c r="D39" i="145"/>
  <c r="D38" i="145"/>
  <c r="D37" i="145"/>
  <c r="D32" i="145"/>
  <c r="D30" i="145"/>
  <c r="D29" i="145"/>
  <c r="D28" i="145"/>
  <c r="D27" i="145"/>
  <c r="D26" i="145"/>
  <c r="D25" i="145"/>
  <c r="D20" i="145"/>
  <c r="D19" i="145"/>
  <c r="D18" i="145"/>
  <c r="D17" i="145"/>
  <c r="D16" i="145"/>
  <c r="D15" i="145"/>
  <c r="D14" i="145"/>
  <c r="D13" i="145"/>
  <c r="D9" i="145"/>
  <c r="B2" i="145"/>
  <c r="B2" i="144"/>
  <c r="D155" i="145" l="1"/>
  <c r="D143" i="145"/>
  <c r="D131" i="145"/>
  <c r="D119" i="145"/>
  <c r="D95" i="145"/>
  <c r="D83" i="145"/>
  <c r="D71" i="145"/>
  <c r="D59" i="145"/>
  <c r="D47" i="145"/>
  <c r="D35" i="145"/>
  <c r="D23" i="145"/>
  <c r="D154" i="145"/>
  <c r="D130" i="145"/>
  <c r="D106" i="145"/>
  <c r="D82" i="145"/>
  <c r="D58" i="145"/>
  <c r="D34" i="145"/>
  <c r="D141" i="145"/>
  <c r="D168" i="145"/>
  <c r="D156" i="145"/>
  <c r="D144" i="145"/>
  <c r="D132" i="145"/>
  <c r="D120" i="145"/>
  <c r="D108" i="145"/>
  <c r="D96" i="145"/>
  <c r="D84" i="145"/>
  <c r="D72" i="145"/>
  <c r="D60" i="145"/>
  <c r="D48" i="145"/>
  <c r="D36" i="145"/>
  <c r="D24" i="145"/>
  <c r="D166" i="145"/>
  <c r="D142" i="145"/>
  <c r="D118" i="145"/>
  <c r="D94" i="145"/>
  <c r="D70" i="145"/>
  <c r="D46" i="145"/>
  <c r="D22" i="145"/>
  <c r="D165" i="145"/>
  <c r="D153" i="145"/>
  <c r="D129" i="145"/>
  <c r="D117" i="145"/>
  <c r="D105" i="145"/>
  <c r="D93" i="145"/>
  <c r="D81" i="145"/>
  <c r="D69" i="145"/>
  <c r="D57" i="145"/>
  <c r="D45" i="145"/>
  <c r="D33" i="145"/>
  <c r="D21" i="145"/>
  <c r="D167" i="145"/>
  <c r="D107" i="145"/>
  <c r="D12" i="145"/>
  <c r="B2" i="142" l="1"/>
  <c r="C9" i="41" l="1"/>
  <c r="D294" i="41" l="1"/>
  <c r="D302" i="41"/>
  <c r="A18" i="8" l="1"/>
  <c r="A21" i="8" l="1"/>
  <c r="B2" i="136"/>
  <c r="A32" i="8" l="1"/>
  <c r="A31" i="8"/>
  <c r="A34" i="8"/>
  <c r="B2" i="135"/>
  <c r="B2" i="133" l="1"/>
  <c r="B2" i="132" l="1"/>
  <c r="B2" i="131" l="1"/>
  <c r="D10" i="2" l="1"/>
  <c r="D12" i="41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29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2" l="1"/>
  <c r="A19" i="8" l="1"/>
  <c r="A20" i="8"/>
  <c r="A23" i="8"/>
  <c r="A24" i="8"/>
  <c r="A25" i="8"/>
  <c r="A26" i="8"/>
  <c r="A27" i="8"/>
  <c r="B2" i="91" l="1"/>
  <c r="B2" i="92" l="1"/>
  <c r="B2" i="85"/>
  <c r="B2" i="83"/>
  <c r="B2" i="41"/>
  <c r="B2" i="19"/>
  <c r="B2" i="6"/>
  <c r="A28" i="8" l="1"/>
  <c r="A15" i="8" l="1"/>
  <c r="A13" i="8"/>
  <c r="D95" i="144" l="1"/>
  <c r="D127" i="144"/>
  <c r="D201" i="144"/>
  <c r="D265" i="144"/>
  <c r="D41" i="144"/>
  <c r="D143" i="144"/>
  <c r="D176" i="144"/>
  <c r="D218" i="144"/>
  <c r="D250" i="144"/>
  <c r="D239" i="144"/>
  <c r="D18" i="144"/>
  <c r="D193" i="144"/>
  <c r="D230" i="144"/>
  <c r="D167" i="144"/>
  <c r="D17" i="144"/>
  <c r="D180" i="144"/>
  <c r="D287" i="144"/>
  <c r="D233" i="144"/>
  <c r="D137" i="144"/>
  <c r="D61" i="144"/>
  <c r="D129" i="144"/>
  <c r="D203" i="144"/>
  <c r="D49" i="144"/>
  <c r="D85" i="144"/>
  <c r="D110" i="144"/>
  <c r="D144" i="144"/>
  <c r="D184" i="144"/>
  <c r="D220" i="144"/>
  <c r="D255" i="144"/>
  <c r="D276" i="144"/>
  <c r="D232" i="144"/>
  <c r="D274" i="144"/>
  <c r="D19" i="144"/>
  <c r="D164" i="144"/>
  <c r="D70" i="144"/>
  <c r="D290" i="144"/>
  <c r="D73" i="144"/>
  <c r="D248" i="144"/>
  <c r="D197" i="144"/>
  <c r="D104" i="144"/>
  <c r="D139" i="144"/>
  <c r="D207" i="144"/>
  <c r="D52" i="144"/>
  <c r="D88" i="144"/>
  <c r="D131" i="144"/>
  <c r="D152" i="144"/>
  <c r="D187" i="144"/>
  <c r="D227" i="144"/>
  <c r="D204" i="144"/>
  <c r="D24" i="144"/>
  <c r="D119" i="144"/>
  <c r="D181" i="144"/>
  <c r="D123" i="144"/>
  <c r="D48" i="144"/>
  <c r="D241" i="144"/>
  <c r="D228" i="144"/>
  <c r="D280" i="144"/>
  <c r="D252" i="144"/>
  <c r="D281" i="144"/>
  <c r="D30" i="144"/>
  <c r="D244" i="144"/>
  <c r="D182" i="144"/>
  <c r="D16" i="144"/>
  <c r="D213" i="144"/>
  <c r="D146" i="144"/>
  <c r="D174" i="144"/>
  <c r="D68" i="144"/>
  <c r="D211" i="144"/>
  <c r="D277" i="144"/>
  <c r="D57" i="144"/>
  <c r="D89" i="144"/>
  <c r="D132" i="144"/>
  <c r="D155" i="144"/>
  <c r="D188" i="144"/>
  <c r="D229" i="144"/>
  <c r="D268" i="144"/>
  <c r="D215" i="144"/>
  <c r="D22" i="144"/>
  <c r="D278" i="144"/>
  <c r="D147" i="144"/>
  <c r="D256" i="144"/>
  <c r="D105" i="144"/>
  <c r="D179" i="144"/>
  <c r="D67" i="144"/>
  <c r="D13" i="144"/>
  <c r="D236" i="144"/>
  <c r="D279" i="144"/>
  <c r="D242" i="144"/>
  <c r="D60" i="144"/>
  <c r="D87" i="144"/>
  <c r="D142" i="144"/>
  <c r="D14" i="144"/>
  <c r="D32" i="144"/>
  <c r="D74" i="144"/>
  <c r="D113" i="144"/>
  <c r="D145" i="144"/>
  <c r="D221" i="144"/>
  <c r="D285" i="144"/>
  <c r="D63" i="144"/>
  <c r="D90" i="144"/>
  <c r="D156" i="144"/>
  <c r="D235" i="144"/>
  <c r="D128" i="144"/>
  <c r="D117" i="144"/>
  <c r="D205" i="144"/>
  <c r="D124" i="144"/>
  <c r="D165" i="144"/>
  <c r="D106" i="144"/>
  <c r="D237" i="144"/>
  <c r="D234" i="144"/>
  <c r="D161" i="144"/>
  <c r="D192" i="144"/>
  <c r="D25" i="144"/>
  <c r="D69" i="144"/>
  <c r="D194" i="144"/>
  <c r="D151" i="144"/>
  <c r="D92" i="144"/>
  <c r="D101" i="144"/>
  <c r="D292" i="144"/>
  <c r="D27" i="144"/>
  <c r="D75" i="144"/>
  <c r="D116" i="144"/>
  <c r="D286" i="144"/>
  <c r="D66" i="144"/>
  <c r="D98" i="144"/>
  <c r="D134" i="144"/>
  <c r="D206" i="144"/>
  <c r="D238" i="144"/>
  <c r="D289" i="144"/>
  <c r="D33" i="144"/>
  <c r="D77" i="144"/>
  <c r="D91" i="144"/>
  <c r="D226" i="144"/>
  <c r="D36" i="144"/>
  <c r="D81" i="144"/>
  <c r="D153" i="144"/>
  <c r="D111" i="144"/>
  <c r="D86" i="144"/>
  <c r="D31" i="144"/>
  <c r="D138" i="144"/>
  <c r="D158" i="144"/>
  <c r="D46" i="144"/>
  <c r="D251" i="144"/>
  <c r="D288" i="144"/>
  <c r="D100" i="144"/>
  <c r="D136" i="144"/>
  <c r="D173" i="144"/>
  <c r="D209" i="144"/>
  <c r="D247" i="144"/>
  <c r="D291" i="144"/>
  <c r="D115" i="144"/>
  <c r="D47" i="144"/>
  <c r="D264" i="144"/>
  <c r="D219" i="144"/>
  <c r="D243" i="144"/>
  <c r="D54" i="144"/>
  <c r="D53" i="144"/>
  <c r="D202" i="144"/>
  <c r="D270" i="144"/>
  <c r="D21" i="144"/>
  <c r="D59" i="144"/>
  <c r="D125" i="144"/>
  <c r="D112" i="144"/>
  <c r="D109" i="144" l="1"/>
  <c r="D261" i="144"/>
  <c r="D271" i="144"/>
  <c r="D44" i="144"/>
  <c r="D199" i="144"/>
  <c r="D272" i="144"/>
  <c r="D99" i="144"/>
  <c r="D163" i="144"/>
  <c r="D266" i="144"/>
  <c r="D258" i="144"/>
  <c r="D216" i="144"/>
  <c r="D84" i="144"/>
  <c r="D284" i="144"/>
  <c r="D223" i="144"/>
  <c r="D240" i="144"/>
  <c r="D140" i="144"/>
  <c r="D50" i="144"/>
  <c r="D162" i="144"/>
  <c r="D107" i="144"/>
  <c r="D149" i="144"/>
  <c r="D282" i="144"/>
  <c r="D259" i="144"/>
  <c r="D122" i="144"/>
  <c r="D133" i="144"/>
  <c r="D15" i="144"/>
  <c r="D159" i="144"/>
  <c r="D114" i="144"/>
  <c r="D198" i="144"/>
  <c r="D39" i="144"/>
  <c r="D150" i="144"/>
  <c r="D212" i="144"/>
  <c r="D55" i="144"/>
  <c r="D72" i="144"/>
  <c r="D283" i="144"/>
  <c r="D97" i="144"/>
  <c r="D263" i="144"/>
  <c r="D262" i="144"/>
  <c r="D154" i="144"/>
  <c r="D118" i="144"/>
  <c r="D210" i="144"/>
  <c r="D260" i="144"/>
  <c r="D103" i="144"/>
  <c r="D37" i="144"/>
  <c r="D191" i="144"/>
  <c r="D190" i="144"/>
  <c r="D43" i="144"/>
  <c r="D96" i="144"/>
  <c r="D148" i="144"/>
  <c r="D56" i="144"/>
  <c r="D29" i="144"/>
  <c r="D82" i="144"/>
  <c r="D172" i="144"/>
  <c r="D71" i="144"/>
  <c r="D208" i="144"/>
  <c r="D189" i="144"/>
  <c r="D20" i="144"/>
  <c r="D79" i="144"/>
  <c r="D108" i="144"/>
  <c r="D166" i="144"/>
  <c r="D58" i="144"/>
  <c r="D120" i="144"/>
  <c r="D94" i="144"/>
  <c r="D40" i="144"/>
  <c r="D253" i="144"/>
  <c r="D246" i="144"/>
  <c r="D23" i="144"/>
  <c r="D185" i="144"/>
  <c r="D12" i="144"/>
  <c r="D254" i="144"/>
  <c r="D171" i="144"/>
  <c r="D225" i="144"/>
  <c r="D78" i="144"/>
  <c r="D224" i="144"/>
  <c r="D62" i="144"/>
  <c r="D196" i="144"/>
  <c r="D34" i="144"/>
  <c r="D130" i="144"/>
  <c r="D51" i="144"/>
  <c r="D76" i="144"/>
  <c r="D178" i="144"/>
  <c r="D160" i="144"/>
  <c r="D135" i="144"/>
  <c r="D267" i="144"/>
  <c r="D217" i="144"/>
  <c r="D93" i="144"/>
  <c r="D28" i="144"/>
  <c r="D214" i="144"/>
  <c r="D102" i="144"/>
  <c r="D80" i="144"/>
  <c r="D200" i="144"/>
  <c r="D83" i="144"/>
  <c r="D65" i="144"/>
  <c r="D195" i="144"/>
  <c r="D26" i="144"/>
  <c r="D64" i="144"/>
  <c r="D245" i="144"/>
  <c r="D275" i="144"/>
  <c r="D186" i="144"/>
  <c r="D293" i="144"/>
  <c r="D183" i="144"/>
  <c r="D175" i="144"/>
  <c r="D126" i="144"/>
  <c r="D231" i="144"/>
  <c r="D273" i="144"/>
  <c r="D249" i="144"/>
  <c r="D169" i="144"/>
  <c r="D257" i="144"/>
  <c r="D35" i="144"/>
  <c r="D157" i="144"/>
  <c r="D170" i="144"/>
  <c r="D45" i="144"/>
  <c r="D141" i="144"/>
  <c r="D42" i="144"/>
  <c r="D222" i="144"/>
  <c r="D38" i="144"/>
  <c r="D177" i="144"/>
  <c r="D121" i="144"/>
  <c r="D269" i="144"/>
  <c r="D168" i="144"/>
</calcChain>
</file>

<file path=xl/sharedStrings.xml><?xml version="1.0" encoding="utf-8"?>
<sst xmlns="http://schemas.openxmlformats.org/spreadsheetml/2006/main" count="3876" uniqueCount="719">
  <si>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</si>
  <si>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</si>
  <si>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</si>
  <si>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</si>
  <si>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</si>
  <si>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</si>
  <si>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</si>
  <si>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</si>
  <si>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</si>
  <si>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</si>
  <si>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</si>
  <si>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</si>
  <si>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</si>
  <si>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</si>
  <si>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</si>
  <si>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</si>
  <si>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</si>
  <si>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</si>
  <si>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</si>
  <si>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</si>
  <si>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</si>
  <si>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</si>
  <si>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</si>
  <si>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</si>
  <si>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</si>
  <si>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</si>
  <si>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</si>
  <si>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</si>
  <si>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</si>
  <si>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</si>
  <si>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</si>
  <si>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</si>
  <si>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</si>
  <si>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</si>
  <si>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</si>
  <si>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</si>
  <si>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</si>
  <si>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</si>
  <si>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</si>
  <si>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</si>
  <si>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</si>
  <si>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</si>
  <si>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</si>
  <si>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</si>
  <si>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</si>
  <si>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</si>
  <si>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</si>
  <si>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</si>
  <si>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</si>
  <si>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</si>
  <si>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</si>
  <si>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</si>
  <si>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</si>
  <si>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</si>
  <si>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</si>
  <si>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</si>
  <si>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</si>
  <si>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</si>
  <si>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</si>
  <si>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</si>
  <si>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</si>
  <si>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</si>
  <si>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</si>
  <si>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</si>
  <si>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</si>
  <si>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</si>
  <si>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</si>
  <si>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</si>
  <si>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</si>
  <si>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</si>
  <si>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</si>
  <si>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</si>
  <si>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</si>
  <si>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</si>
  <si>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</si>
  <si>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</si>
  <si>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</si>
  <si>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</si>
  <si>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</si>
  <si>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</si>
  <si>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</si>
  <si>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</si>
  <si>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</si>
  <si>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</si>
  <si>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</si>
  <si>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</si>
  <si>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</si>
  <si>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</si>
  <si>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</si>
  <si>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</si>
  <si>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</si>
  <si>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</si>
  <si>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</si>
  <si>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</si>
  <si>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</si>
  <si>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</si>
  <si>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</si>
  <si>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</si>
  <si>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</si>
  <si>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</si>
  <si>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</si>
  <si>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</si>
  <si>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</si>
  <si>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</si>
  <si>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</si>
  <si>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</si>
  <si>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</si>
  <si>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</si>
  <si>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</si>
  <si>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</si>
  <si>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</si>
  <si>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</si>
  <si>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</si>
  <si>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</si>
  <si>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</si>
  <si>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</si>
  <si>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</si>
  <si>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</si>
  <si>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</si>
  <si>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</si>
  <si>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</si>
  <si>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</si>
  <si>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</si>
  <si>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</si>
  <si>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</si>
  <si>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</si>
  <si>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</si>
  <si>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</si>
  <si>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</si>
  <si>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</si>
  <si>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</si>
  <si>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</si>
  <si>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</si>
  <si>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</si>
  <si>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</si>
  <si>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</si>
  <si>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</si>
  <si>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</si>
  <si>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</si>
  <si>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</si>
  <si>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</si>
  <si>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</si>
  <si>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</si>
  <si>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</si>
  <si>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</si>
  <si>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</si>
  <si>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</si>
  <si>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</si>
  <si>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</si>
  <si>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</si>
  <si>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</si>
  <si>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</si>
  <si>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</si>
  <si>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</si>
  <si>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</si>
  <si>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</si>
  <si>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</si>
  <si>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</si>
  <si>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</si>
  <si>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</si>
  <si>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</si>
  <si>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</si>
  <si>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</si>
  <si>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</si>
  <si>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</si>
  <si>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</si>
  <si>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</si>
  <si>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</si>
  <si>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</si>
  <si>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</si>
  <si>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</si>
  <si>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</si>
  <si>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</si>
  <si>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</si>
  <si>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</si>
  <si>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</si>
  <si>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</si>
  <si>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</si>
  <si>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</si>
  <si>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</si>
  <si>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</si>
  <si>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</si>
  <si>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</si>
  <si>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</si>
  <si>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</si>
  <si>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</si>
  <si>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</si>
  <si>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</si>
  <si>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</si>
  <si>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</si>
  <si>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</si>
  <si>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</si>
  <si>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</si>
  <si>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</si>
  <si>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</si>
  <si>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</si>
  <si>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</si>
  <si>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</si>
  <si>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</si>
  <si>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</si>
  <si>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</si>
  <si>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</si>
  <si>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</si>
  <si>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</si>
  <si>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</si>
  <si>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</si>
  <si>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</si>
  <si>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</si>
  <si>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</si>
  <si>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</si>
  <si>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</si>
  <si>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</si>
  <si>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</si>
  <si>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</si>
  <si>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</si>
  <si>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</si>
  <si>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</si>
  <si>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</si>
  <si>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</si>
  <si>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</si>
  <si>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</si>
  <si>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</si>
  <si>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</si>
  <si>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</si>
  <si>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</si>
  <si>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</si>
  <si>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</si>
  <si>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</si>
  <si>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</si>
  <si>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</si>
  <si>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</si>
  <si>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</si>
  <si>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</si>
  <si>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</si>
  <si>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</si>
  <si>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</si>
  <si>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</si>
  <si>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</si>
  <si>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</si>
  <si>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</si>
  <si>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</si>
  <si>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</si>
  <si>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</si>
  <si>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</si>
  <si>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</si>
  <si>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</si>
  <si>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</si>
  <si>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</si>
  <si>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</si>
  <si>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</si>
  <si>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</si>
  <si>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</si>
  <si>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</si>
  <si>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</si>
  <si>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</si>
  <si>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</si>
  <si>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</si>
  <si>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</si>
  <si>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</si>
  <si>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</si>
  <si>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</si>
  <si>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</si>
  <si>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</si>
  <si>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</si>
  <si>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</si>
  <si>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</si>
  <si>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</si>
  <si>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</si>
  <si>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</si>
  <si>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</si>
  <si>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</si>
  <si>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</si>
  <si>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</si>
  <si>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</si>
  <si>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</si>
  <si>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</si>
  <si>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</si>
  <si>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</si>
  <si>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</si>
  <si>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</si>
  <si>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</si>
  <si>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</si>
  <si>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</si>
  <si>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</si>
  <si>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</si>
  <si>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</si>
  <si>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</si>
  <si>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</si>
  <si>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</si>
  <si>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</si>
  <si>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</si>
  <si>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</si>
  <si>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</si>
  <si>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</si>
  <si>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</si>
  <si>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</si>
  <si>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</si>
  <si>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</si>
  <si>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</si>
  <si>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</si>
  <si>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</si>
  <si>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</si>
  <si>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</si>
  <si>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</si>
  <si>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</si>
  <si>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</si>
  <si>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</si>
  <si>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</si>
  <si>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</si>
  <si>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</si>
  <si>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</si>
  <si>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</si>
  <si>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</si>
  <si>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</si>
  <si>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</si>
  <si>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</si>
  <si>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</si>
  <si>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</si>
  <si>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</si>
  <si>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</si>
  <si>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</si>
  <si>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</si>
  <si>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</si>
  <si>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</si>
  <si>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</si>
  <si>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</si>
  <si>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</si>
  <si>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</si>
  <si>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</si>
  <si>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</si>
  <si>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</si>
  <si>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</si>
  <si>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</si>
  <si>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</si>
  <si>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</si>
  <si>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</si>
  <si>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</si>
  <si>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</si>
  <si>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</si>
  <si>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</si>
  <si>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</si>
  <si>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</si>
  <si>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</si>
  <si>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</si>
  <si>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</si>
  <si>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</si>
  <si>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</si>
  <si>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</si>
  <si>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</si>
  <si>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</si>
  <si>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</si>
  <si>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</si>
  <si>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</si>
  <si>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</si>
  <si>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</si>
  <si>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</si>
  <si>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</si>
  <si>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</si>
  <si>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</si>
  <si>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</si>
  <si>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</si>
  <si>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</si>
  <si>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</si>
  <si>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</si>
  <si>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</si>
  <si>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</si>
  <si>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</si>
  <si>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</si>
  <si>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</si>
  <si>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</si>
  <si>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</si>
  <si>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</si>
  <si>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</si>
  <si>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</si>
  <si>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</si>
  <si>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</si>
  <si>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</si>
  <si>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</si>
  <si>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</si>
  <si>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</si>
  <si>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</si>
  <si>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</si>
  <si>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</si>
  <si>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</si>
  <si>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</si>
  <si>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</si>
  <si>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</si>
  <si>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</si>
  <si>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</si>
  <si>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</si>
  <si>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</si>
  <si>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</si>
  <si>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</si>
  <si>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</si>
  <si>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</si>
  <si>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</si>
  <si>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</si>
  <si>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</si>
  <si>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</si>
  <si>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</si>
  <si>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</si>
  <si>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</si>
  <si>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</si>
  <si>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</si>
  <si>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</si>
  <si>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</si>
  <si>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</si>
  <si>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</si>
  <si>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</si>
  <si>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</si>
  <si>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</si>
  <si>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</si>
  <si>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</si>
  <si>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</si>
  <si>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</si>
  <si>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</si>
  <si>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</si>
  <si>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Joinville-SC</t>
  </si>
  <si>
    <t>Porto Feliz-SP</t>
  </si>
  <si>
    <t>Sao Francisco de Paula-RS</t>
  </si>
  <si>
    <t>Tijucas-SC</t>
  </si>
  <si>
    <t>Itu-SP</t>
  </si>
  <si>
    <t>FELIZ DESERTO-AL</t>
  </si>
  <si>
    <t>FORTIM-CE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</si>
  <si>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</si>
  <si>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</si>
  <si>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</si>
  <si>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</si>
  <si>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</si>
  <si>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</si>
  <si>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Estados</t>
  </si>
  <si>
    <t>MARATAIZES-ES</t>
  </si>
  <si>
    <t>PIUMA-ES</t>
  </si>
  <si>
    <t>SOORETAMA-ES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</si>
  <si>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</si>
  <si>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</si>
  <si>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</si>
  <si>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</si>
  <si>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</si>
  <si>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</si>
  <si>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</si>
  <si>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</si>
  <si>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</si>
  <si>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</si>
  <si>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</si>
  <si>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</si>
  <si>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</si>
  <si>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</si>
  <si>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</si>
  <si>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</si>
  <si>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</si>
  <si>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</si>
  <si>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</si>
  <si>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</si>
  <si>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</si>
  <si>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</si>
  <si>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</si>
  <si>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</si>
  <si>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</si>
  <si>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</si>
  <si>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</si>
  <si>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</si>
  <si>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</si>
  <si>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</si>
  <si>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</si>
  <si>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</si>
  <si>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</si>
  <si>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</si>
  <si>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</si>
  <si>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</si>
  <si>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</si>
  <si>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</si>
  <si>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</si>
  <si>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</si>
  <si>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</si>
  <si>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</si>
  <si>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</si>
  <si>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</si>
  <si>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</si>
  <si>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</si>
  <si>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</si>
  <si>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</si>
  <si>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</si>
  <si>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</si>
  <si>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</si>
  <si>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</si>
  <si>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</si>
  <si>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</si>
  <si>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</si>
  <si>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</si>
  <si>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</si>
  <si>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</si>
  <si>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</si>
  <si>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</si>
  <si>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</si>
  <si>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</si>
  <si>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0803091-06.2023.4.05.8400</t>
  </si>
  <si>
    <t>SAO LOURENCO DO SUL-RS</t>
  </si>
  <si>
    <t>TERESOPOLIS-RJ</t>
  </si>
  <si>
    <t>CARAPEBUS-RJ</t>
  </si>
  <si>
    <t>RIO DE JANEIRO</t>
  </si>
  <si>
    <t>Município</t>
  </si>
  <si>
    <t>SERRA DO MEL-RN DEPÓSITO JUDICIAL</t>
  </si>
  <si>
    <t>Serra do Mel-RN</t>
  </si>
  <si>
    <t>ITEM 1 - PAGAMENTO DE ROYALTIES REFERENTE AO ACORDO DE JUBARTE - CURVA PEV</t>
  </si>
  <si>
    <t>PARCELA TOTAL DE IED 5% MARÍTIMA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</si>
  <si>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</si>
  <si>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</si>
  <si>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</si>
  <si>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</si>
  <si>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13 - PAGAMENTO DE ROYALTIES RETROATIVOS AO MUNICÍPIO DE FELIPE GUERRA-RN</t>
  </si>
  <si>
    <t>ITEM 11 - PAGAMENTO DE ROYALTIES RETROATIVOS GERADOS PELA PRODUÇÃO DE XISTO</t>
  </si>
  <si>
    <t>ITEM 9 - PAGAMENTO DE ROYALTIES RETROATIVOS AO MUNICÍPIO DE GROSSOS-RN</t>
  </si>
  <si>
    <t xml:space="preserve">ITEM 7 - DEPÓSITOS JUDICIAIS </t>
  </si>
  <si>
    <t>ITEM 6 - PAGAMENTO AO MUNICÍPIO DE SERRA DO MEL-RN</t>
  </si>
  <si>
    <t>Conselheiro Lafaiete-MG</t>
  </si>
  <si>
    <t>IGUABA GRANDE-RJ</t>
  </si>
  <si>
    <t>SAO FRANCISCO DE ITABAPOANA-RJ</t>
  </si>
  <si>
    <t>1039360-02.2024.4.01.3400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</si>
  <si>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</si>
  <si>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</si>
  <si>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</si>
  <si>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</si>
  <si>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</si>
  <si>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</si>
  <si>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</si>
  <si>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</si>
  <si>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</si>
  <si>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</si>
  <si>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</si>
  <si>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</si>
  <si>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</si>
  <si>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</si>
  <si>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</si>
  <si>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</si>
  <si>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</si>
  <si>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</si>
  <si>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</si>
  <si>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</si>
  <si>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</si>
  <si>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</si>
  <si>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</si>
  <si>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</si>
  <si>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</si>
  <si>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</si>
  <si>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</si>
  <si>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</si>
  <si>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</si>
  <si>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</si>
  <si>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</si>
  <si>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</si>
  <si>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</si>
  <si>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</si>
  <si>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</si>
  <si>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</si>
  <si>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</si>
  <si>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</si>
  <si>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</si>
  <si>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</si>
  <si>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</si>
  <si>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</si>
  <si>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</si>
  <si>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</si>
  <si>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</si>
  <si>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</si>
  <si>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</si>
  <si>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</si>
  <si>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</si>
  <si>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Roteiro-AL</t>
  </si>
  <si>
    <t>PARAIBA DO SUL-RJ</t>
  </si>
  <si>
    <t>BOCA DA MATA-AL</t>
  </si>
  <si>
    <t>ITAGI-BA</t>
  </si>
  <si>
    <t>IPATINGA-MG</t>
  </si>
  <si>
    <t>BELO JARDIM-PE</t>
  </si>
  <si>
    <t>TACAIMBO-PE</t>
  </si>
  <si>
    <t>FORQUILHINHA-SC</t>
  </si>
  <si>
    <t>SANTO ANTONIO DA PATRULHA-RS</t>
  </si>
  <si>
    <t>ROSEIRA-SP</t>
  </si>
  <si>
    <t>XANGRI-LA-RS</t>
  </si>
  <si>
    <t>AREAL-RJ</t>
  </si>
  <si>
    <t>COMENDADOR LEVY GASPARIAN-RJ</t>
  </si>
  <si>
    <t>SAPUCAIA-RJ</t>
  </si>
  <si>
    <t>Processo Judicial nº 0012365-47.2016.4.01.3400</t>
  </si>
  <si>
    <t>ALAGOAS</t>
  </si>
  <si>
    <t>Alto do Rodrigues-RN</t>
  </si>
  <si>
    <t>Itaparica-BA</t>
  </si>
  <si>
    <t>0012365-47.2016.4.01.3400</t>
  </si>
  <si>
    <t>0811778-11.2019.4.05.8400</t>
  </si>
  <si>
    <t>ALTO DO RODRIGUES-RN DEPÓSITO JUDICIAL</t>
  </si>
  <si>
    <t>ITEM 16 - PAGAMENTO DE ROYALTIES RETROATIVOS AO MUNICÍPIO DE SATIRO DIAS - BA</t>
  </si>
  <si>
    <t>ITEM 17 - PAGAMENTO DE ROYALTIES RETROATIVOS AO MUNICÍPIO DE ITAPARICA-BA</t>
  </si>
  <si>
    <t>ITEM 18 - PAGAMENTO DE ROYALTIES RETROATIVOS AO MUNICÍPIO DE POJUCA-BA</t>
  </si>
  <si>
    <t>ITEM 19 - PAGAMENTO DE ROYALTIES RETROATIVOS AO MUNICÍPIO DE RIACHUELO-SE</t>
  </si>
  <si>
    <t>ITEM 20 - PAGAMENTO DE ROYALTIES RETROATIVOS AO MUNICÍPIO DE TIBAU-RN</t>
  </si>
  <si>
    <t>ITEM 22 - PAGAMENTO DE ROYALTIES RETROATIVOS AO MUNICÍPIO DE ALTO DO RODRIGUES-RN</t>
  </si>
  <si>
    <t>Parcela Residual (R$)</t>
  </si>
  <si>
    <t>ITEM 3 - COMPENSAÇÃO DE ROYALTIES RETROATIVOS GERADOS PELO RECÁLCULO DE PRODUÇÃO DO CAMPO DE TABULEIRO DOS MARTINS - Nov/16 a Jan/24</t>
  </si>
  <si>
    <t>ITEM 12 - PAGAMENTO DE ROYALTIES RETROATIVOS AO MUNICÍPIO DE LINHARES-ES - Residual</t>
  </si>
  <si>
    <t>Processo Judicial n° 0802790-03.2020.4.05.8000</t>
  </si>
  <si>
    <t>ITEM 24 - PAGAMENTO DE ROYALTIES RETROATIVOS AO MUNICÍPIO DE PILAR-AL</t>
  </si>
  <si>
    <t>Processo Judicial n° 0802064-87.2024.4.05.8000</t>
  </si>
  <si>
    <t>ITEM 8 - PAGAMENTO AO MUNICÍPIO DE PENEDO-AL</t>
  </si>
  <si>
    <t>PENEDO-AL DEPÓSITO JUDICIAL</t>
  </si>
  <si>
    <t>Processo Judicial nº 0802050-10.2014.4.05.8500</t>
  </si>
  <si>
    <t>Processo Judicial nº 0801804-13.2020.4.05.8400</t>
  </si>
  <si>
    <t>Processo Judicial n° 0017547-19.2013.4.01.3400</t>
  </si>
  <si>
    <t>Processo Judicial nº 1012558-06.2020.4.01.3400</t>
  </si>
  <si>
    <t>0001945-19.2011.4.05.8000</t>
  </si>
  <si>
    <t>Processo Judicial n° 0001945-19.2011.4.05.8000</t>
  </si>
  <si>
    <t>ROTEIRO-AL DEPÓSITO JUDICIAL</t>
  </si>
  <si>
    <t>ITAPARICA-BA-DEPÓSITO JUDICIAL</t>
  </si>
  <si>
    <t>ITEM 4 - PAGAMENTO DE ROYALTIES RETROATIVOS AO MUNICÍPIO DE CARDEAL DA SILVA-BA</t>
  </si>
  <si>
    <t>ITEM 23 - PAGAMENTO DE ROYALTIES RETROATIVOS AO MUNICÍPIO DE SÃO MIGUEL DOS CAMPOS-AL</t>
  </si>
  <si>
    <t>ITEM 21 - PAGAMENTO DE ROYALTIES RETROATIVOS AO MUNICÍPIO DE ROTEIRO-AL</t>
  </si>
  <si>
    <t>Processo Judicial nº 1084921-83.2023.4.01.3400</t>
  </si>
  <si>
    <t>ITEM 2 - PAGAMENTO DE ROYALTIES RETROATIVOS IED MAR &gt;5% AO MUNICÍPIO DE RIO CLARO-RJ</t>
  </si>
  <si>
    <t>Processo Judicial nº 0043259-11.2013.4.01.3400</t>
  </si>
  <si>
    <t>Processo Judicial n° 0112308-82.2015.4.02.5004</t>
  </si>
  <si>
    <t>Estado</t>
  </si>
  <si>
    <t>MÊS DE COMPETÊNCIA: Maio de 2025</t>
  </si>
  <si>
    <t>Parcela 33/60</t>
  </si>
  <si>
    <t>Parcela 24/68 (R$)</t>
  </si>
  <si>
    <t>Parcela 15/48</t>
  </si>
  <si>
    <t>Parcela 16/70</t>
  </si>
  <si>
    <t>Parcela 11/24 (R$)</t>
  </si>
  <si>
    <t>Parcela 9/24 (R$)</t>
  </si>
  <si>
    <t>Parcela 9/48 (R$)</t>
  </si>
  <si>
    <t>Parcela 5/12</t>
  </si>
  <si>
    <t>Parcela 5/60 (R$)</t>
  </si>
  <si>
    <t>Parcela 3/12 (R$)</t>
  </si>
  <si>
    <t>Parcela 3/11 (R$)</t>
  </si>
  <si>
    <t>SALESOPOLIS-SP</t>
  </si>
  <si>
    <t>ITEM 5 - PAGAMENTO DE ROYALTIES RETROATIVOS GERADOS PELO RECÁLCULO DE PRODUÇÃO DO CAMPO DE MARLIM LESTE - Set/22 e Nov/22</t>
  </si>
  <si>
    <t>ITEM 10 - PAGAMENTO DE ROYALTIES RETROATIVOS GERADOS PELO RECÁLCULO DE PRODUÇÃO DO CAMPO DE MEXILHÃO - Jul/21 a Dez/22</t>
  </si>
  <si>
    <t>SAO PAULO</t>
  </si>
  <si>
    <t>APARECIDA-SP</t>
  </si>
  <si>
    <t>ARUJA-SP</t>
  </si>
  <si>
    <t>BANANAL-SP</t>
  </si>
  <si>
    <t>BARRA DO TURVO-SP</t>
  </si>
  <si>
    <t>BARUERI-SP</t>
  </si>
  <si>
    <t>BIRITIBA-MIRIM-SP</t>
  </si>
  <si>
    <t>CACHOEIRA PAULISTA-SP</t>
  </si>
  <si>
    <t>CAIEIRAS-SP</t>
  </si>
  <si>
    <t>CAJAMAR-SP</t>
  </si>
  <si>
    <t>CAJATI-SP</t>
  </si>
  <si>
    <t>CAMPOS DO JORDAO-SP</t>
  </si>
  <si>
    <t>CANANEIA-SP</t>
  </si>
  <si>
    <t>CANAS-SP</t>
  </si>
  <si>
    <t>CARAPICUIBA-SP</t>
  </si>
  <si>
    <t>COTIA-SP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</si>
  <si>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</si>
  <si>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</si>
  <si>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</si>
  <si>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</si>
  <si>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</si>
  <si>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</si>
  <si>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</si>
  <si>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</si>
  <si>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GUARATINGUETA-SP</t>
  </si>
  <si>
    <t>GUARUJA-SP</t>
  </si>
  <si>
    <t>GUARULHOS-SP</t>
  </si>
  <si>
    <t>IGUAPE-SP</t>
  </si>
  <si>
    <t>ILHA COMPRIDA-SP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</si>
  <si>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</si>
  <si>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</si>
  <si>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</si>
  <si>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</si>
  <si>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</si>
  <si>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</si>
  <si>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</si>
  <si>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</si>
  <si>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</si>
  <si>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</si>
  <si>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</si>
  <si>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</si>
  <si>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</si>
  <si>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MAIRIPORA-SP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</si>
  <si>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</si>
  <si>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</si>
  <si>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</si>
  <si>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</si>
  <si>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</si>
  <si>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</si>
  <si>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PARIQUERA-ACU-SP</t>
  </si>
  <si>
    <t>PEDRO DE TOLEDO-SP</t>
  </si>
  <si>
    <t>PIQUETE-SP</t>
  </si>
  <si>
    <t>PIRAPORA DO BOM JESUS-SP</t>
  </si>
  <si>
    <t>POA-SP</t>
  </si>
  <si>
    <t>POTIM-SP</t>
  </si>
  <si>
    <t>PRAIA GRANDE-SP</t>
  </si>
  <si>
    <t>QUELUZ-SP</t>
  </si>
  <si>
    <t>REDENCAO DA SERRA-SP</t>
  </si>
  <si>
    <t>REGISTRO-SP</t>
  </si>
  <si>
    <t>RIBEIRAO PIRES-SP</t>
  </si>
  <si>
    <t>RIO GRANDE DA SERRA-SP</t>
  </si>
  <si>
    <t>SANTANA DE PARNAIBA-SP</t>
  </si>
  <si>
    <t>SANTO ANDRE-SP</t>
  </si>
  <si>
    <t>SANTO ANTONIO DO PINHAL-SP</t>
  </si>
  <si>
    <t>SAO BENTO DO SAPUCAI-SP</t>
  </si>
  <si>
    <t>SAO CAETANO DO SUL-SP</t>
  </si>
  <si>
    <t>SAO LOURENCO DA SERRA-SP</t>
  </si>
  <si>
    <t>SAO LUIS DO PARAITINGA-SP</t>
  </si>
  <si>
    <t>SAO PAULO-SP</t>
  </si>
  <si>
    <t>SETE BARRAS-SP</t>
  </si>
  <si>
    <t>TABOAO DA SERRA-SP</t>
  </si>
  <si>
    <t>TREMEMBE-SP</t>
  </si>
  <si>
    <t>VARGEM GRANDE PAULISTA-SP</t>
  </si>
  <si>
    <t>ITEM 15 - PAGAMENTO DE ROYALTIES RETROATIVOS AO MUNICÍPIO DE TIBAU-RN 2</t>
  </si>
  <si>
    <t>ITEM 14 - PAGAMENTO DE ROYALTIES AO MUNICÍPIO DO RIO DE JANEIRO-RJ</t>
  </si>
  <si>
    <t>Valor (R$)</t>
  </si>
  <si>
    <t>Parcela 12/30 (R$)</t>
  </si>
  <si>
    <t>Parcela 21/27 (R$)</t>
  </si>
  <si>
    <t>Parcela 17/21 (R$)</t>
  </si>
  <si>
    <t>Parcela 13/24 (R$)</t>
  </si>
  <si>
    <t>Parcela 14/25 (R$)</t>
  </si>
  <si>
    <t>Parcela 10/31 (R$)</t>
  </si>
  <si>
    <t>ITEM 25 - PAGAMENTO DE ROYALTIES RETROATIVOS GERADOS PELO RECÁLCULO DE PRODUÇÃO DO CAMPO DE ALBACORA - Jan/07 a Ago/09</t>
  </si>
  <si>
    <t xml:space="preserve">Processo Judicial nº 5027275-92.2022.4.02.5101. </t>
  </si>
  <si>
    <t>Processo Judicial nº 0805185-34.2017.4.05.8400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</si>
</sst>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3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 applyAlignment="1">
      <alignment wrapText="1"/>
    </xf>
    <xf numFmtId="43" fontId="16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43" fontId="6" fillId="3" borderId="1" xfId="1" applyFont="1" applyFill="1" applyBorder="1" applyAlignment="1">
      <alignment horizontal="center"/>
    </xf>
    <xf numFmtId="0" fontId="12" fillId="0" borderId="0" xfId="0" applyFont="1"/>
    <xf numFmtId="0" fontId="6" fillId="3" borderId="1" xfId="0" applyFont="1" applyFill="1" applyBorder="1"/>
    <xf numFmtId="43" fontId="16" fillId="0" borderId="1" xfId="1" applyFont="1" applyFill="1" applyBorder="1" applyAlignment="1">
      <alignment wrapText="1"/>
    </xf>
    <xf numFmtId="43" fontId="16" fillId="0" borderId="0" xfId="1" applyFont="1" applyFill="1" applyBorder="1" applyAlignment="1">
      <alignment wrapText="1"/>
    </xf>
    <xf numFmtId="43" fontId="1" fillId="0" borderId="1" xfId="0" applyNumberFormat="1" applyFont="1" applyBorder="1" applyAlignment="1">
      <alignment horizontal="right"/>
    </xf>
    <xf numFmtId="0" fontId="14" fillId="0" borderId="0" xfId="0" applyFont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7658002-0474-49D6-A810-ACA94E0BE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0B1BC7F-6874-423B-AAFB-5BD3BEDB6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3D7C529-0485-42A4-B376-5938B5F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C818154-A02D-480B-B9EC-A8BAF1CD2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F09305D-A618-4EE9-B749-FD406B9A2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8B40768-633F-4A97-B914-31840350A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3BC260-877C-41A5-BFC3-72C872575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05266E7-CF6D-4B06-A6FF-AC58612F9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41275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313066D-9ACC-40FC-89DB-680F2E4DD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25400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EE5214E-C8B9-4A8C-87D4-92F1E724A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0855C49-09B9-4CE5-9B87-8BBF78186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114300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3E49A7A-1392-4481-9CFC-A270176C6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111125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61B0198-FC74-4D8A-94E6-81937E639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66AA828-9C58-4206-9F3C-2CEC46CE2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B342E40-E342-4EAF-ADE2-DD97863CE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BF8A1BA-6A08-4DEB-BA24-89E579506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FDE7350-E5CF-495F-87F6-34EAF1446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BF21228-7F3A-4899-A98E-A7A71EFD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69005BEC-BF67-491E-8C4C-F91F070B9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B6EA14-DC72-4116-BEEF-356DAE9AE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716C965C-FCF7-4AB5-863B-8120FAC58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B26EB70-EEAE-481E-8566-7E7E668EB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E464F95-8B10-4249-A4E6-11314FAE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B3CBA0E-85B2-4E66-A9C3-65DB8148B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9E7431D-6F7F-4D19-8A9E-429F6801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7E8CCA1-7511-488F-BE75-BB37DEF51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39641B2-F14B-4BDA-B1D5-0B330937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EBDBEE2-64F8-4E35-8718-22E21BD9D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3EABF0CD-EFD5-44F0-971F-5B014906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A65B631-E3F3-4933-A45F-89EFDCB17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3B61F6-85C1-4BF8-B0CD-32DD26165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3B2D7D-5C0E-4F14-8750-2718EF93F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BE39A3CB-A707-42BE-89E1-8D4A4FFE9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AF3B6ADF-8FD7-4E0C-9A6F-5BEB436E8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B7C25EE1-2EE0-4C83-B53D-4567F956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B9D5E8E-5C2E-44F3-80F3-A82414F6B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8A3C602-E2BE-4D9D-8358-5B6101904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714F5B81-F6B1-473A-A2DB-1DEA400FF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DDDED308-EA21-4D4E-9384-79E0390F5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37"/>
  <sheetViews>
    <sheetView tabSelected="1" zoomScaleNormal="100" workbookViewId="0">
      <selection activeCell="F8" sqref="F8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619</v>
      </c>
    </row>
    <row r="9" spans="1:11" ht="13" x14ac:dyDescent="0.3">
      <c r="A9" s="2"/>
    </row>
    <row r="10" spans="1:11" x14ac:dyDescent="0.25">
      <c r="C10" s="26"/>
    </row>
    <row r="11" spans="1:11" ht="13" x14ac:dyDescent="0.3">
      <c r="A11" s="8" t="s">
        <v>203</v>
      </c>
    </row>
    <row r="12" spans="1:11" ht="13" x14ac:dyDescent="0.3">
      <c r="A12" s="8"/>
    </row>
    <row r="13" spans="1:11" ht="13" x14ac:dyDescent="0.3">
      <c r="A13" s="17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7" t="str">
        <f>'Item 2'!A5</f>
        <v>ITEM 2 - PAGAMENTO DE ROYALTIES RETROATIVOS IED MAR &gt;5% AO MUNICÍPIO DE RIO CLARO-RJ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7" t="str">
        <f>'Item 3'!A5</f>
        <v>ITEM 3 - COMPENSAÇÃO DE ROYALTIES RETROATIVOS GERADOS PELO RECÁLCULO DE PRODUÇÃO DO CAMPO DE TABULEIRO DOS MARTINS - Nov/16 a Jan/24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7" t="str">
        <f>'Item 4'!A5</f>
        <v>ITEM 4 - PAGAMENTO DE ROYALTIES RETROATIVOS AO MUNICÍPIO DE CARDEAL DA SILVA-BA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17" t="str">
        <f>'Item 5'!A5</f>
        <v>ITEM 5 - PAGAMENTO DE ROYALTIES RETROATIVOS GERADOS PELO RECÁLCULO DE PRODUÇÃO DO CAMPO DE MARLIM LESTE - Set/22 e Nov/22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2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17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7" t="str">
        <f>'Item 8'!A5</f>
        <v>ITEM 8 - PAGAMENTO AO MUNICÍPIO DE PENEDO-AL</v>
      </c>
    </row>
    <row r="21" spans="1:11" ht="13" x14ac:dyDescent="0.3">
      <c r="A21" s="17" t="str">
        <f>'Item 9'!A5</f>
        <v>ITEM 9 - PAGAMENTO DE ROYALTIES RETROATIVOS AO MUNICÍPIO DE GROSSOS-RN</v>
      </c>
    </row>
    <row r="22" spans="1:11" ht="13" x14ac:dyDescent="0.3">
      <c r="A22" s="17" t="str">
        <f>'Item 10'!A5</f>
        <v>ITEM 10 - PAGAMENTO DE ROYALTIES RETROATIVOS GERADOS PELO RECÁLCULO DE PRODUÇÃO DO CAMPO DE MEXILHÃO - Jul/21 a Dez/22</v>
      </c>
    </row>
    <row r="23" spans="1:11" ht="13" x14ac:dyDescent="0.3">
      <c r="A23" s="17" t="str">
        <f>'Item 11'!A5</f>
        <v>ITEM 11 - PAGAMENTO DE ROYALTIES RETROATIVOS GERADOS PELA PRODUÇÃO DE XISTO</v>
      </c>
    </row>
    <row r="24" spans="1:11" ht="13" x14ac:dyDescent="0.3">
      <c r="A24" s="17" t="str">
        <f>'Item 12'!A5</f>
        <v>ITEM 12 - PAGAMENTO DE ROYALTIES RETROATIVOS AO MUNICÍPIO DE LINHARES-ES - Residual</v>
      </c>
    </row>
    <row r="25" spans="1:11" ht="13" x14ac:dyDescent="0.3">
      <c r="A25" s="17" t="str">
        <f>'Item 13'!A5</f>
        <v>ITEM 13 - PAGAMENTO DE ROYALTIES RETROATIVOS AO MUNICÍPIO DE FELIPE GUERRA-RN</v>
      </c>
    </row>
    <row r="26" spans="1:11" ht="13" x14ac:dyDescent="0.3">
      <c r="A26" s="17" t="str">
        <f>'Item 14'!A5</f>
        <v>ITEM 14 - PAGAMENTO DE ROYALTIES AO MUNICÍPIO DO RIO DE JANEIRO-RJ</v>
      </c>
    </row>
    <row r="27" spans="1:11" ht="13" x14ac:dyDescent="0.3">
      <c r="A27" s="17" t="str">
        <f>'Item 15'!A5</f>
        <v>ITEM 15 - PAGAMENTO DE ROYALTIES RETROATIVOS AO MUNICÍPIO DE TIBAU-RN 2</v>
      </c>
    </row>
    <row r="28" spans="1:11" ht="13" x14ac:dyDescent="0.3">
      <c r="A28" s="17" t="str">
        <f>'Item 16'!A5</f>
        <v>ITEM 16 - PAGAMENTO DE ROYALTIES RETROATIVOS AO MUNICÍPIO DE SATIRO DIAS - BA</v>
      </c>
    </row>
    <row r="29" spans="1:11" ht="13" x14ac:dyDescent="0.3">
      <c r="A29" s="17" t="str">
        <f>'Item 17'!A5</f>
        <v>ITEM 17 - PAGAMENTO DE ROYALTIES RETROATIVOS AO MUNICÍPIO DE ITAPARICA-BA</v>
      </c>
    </row>
    <row r="30" spans="1:11" ht="13" x14ac:dyDescent="0.3">
      <c r="A30" s="17" t="str">
        <f>'Item 18'!A5</f>
        <v>ITEM 18 - PAGAMENTO DE ROYALTIES RETROATIVOS AO MUNICÍPIO DE POJUCA-BA</v>
      </c>
    </row>
    <row r="31" spans="1:11" ht="13" x14ac:dyDescent="0.3">
      <c r="A31" s="17" t="str">
        <f>'Item 19'!A5</f>
        <v>ITEM 19 - PAGAMENTO DE ROYALTIES RETROATIVOS AO MUNICÍPIO DE RIACHUELO-SE</v>
      </c>
    </row>
    <row r="32" spans="1:11" ht="13" x14ac:dyDescent="0.3">
      <c r="A32" s="17" t="str">
        <f>'Item 20'!A5</f>
        <v>ITEM 20 - PAGAMENTO DE ROYALTIES RETROATIVOS AO MUNICÍPIO DE TIBAU-RN</v>
      </c>
    </row>
    <row r="33" spans="1:1" ht="13" x14ac:dyDescent="0.3">
      <c r="A33" s="17" t="str">
        <f>'Item 21'!A5</f>
        <v>ITEM 21 - PAGAMENTO DE ROYALTIES RETROATIVOS AO MUNICÍPIO DE ROTEIRO-AL</v>
      </c>
    </row>
    <row r="34" spans="1:1" ht="13" x14ac:dyDescent="0.3">
      <c r="A34" s="17" t="str">
        <f>'Item 22'!A5</f>
        <v>ITEM 22 - PAGAMENTO DE ROYALTIES RETROATIVOS AO MUNICÍPIO DE ALTO DO RODRIGUES-RN</v>
      </c>
    </row>
    <row r="35" spans="1:1" ht="13" x14ac:dyDescent="0.3">
      <c r="A35" s="17" t="str">
        <f>'Item 23'!A5</f>
        <v>ITEM 23 - PAGAMENTO DE ROYALTIES RETROATIVOS AO MUNICÍPIO DE SÃO MIGUEL DOS CAMPOS-AL</v>
      </c>
    </row>
    <row r="36" spans="1:1" ht="13" x14ac:dyDescent="0.3">
      <c r="A36" s="17" t="str">
        <f>'Item 24'!A5</f>
        <v>ITEM 24 - PAGAMENTO DE ROYALTIES RETROATIVOS AO MUNICÍPIO DE PILAR-AL</v>
      </c>
    </row>
    <row r="37" spans="1:1" ht="13" x14ac:dyDescent="0.3">
      <c r="A37" s="17" t="str">
        <f>'Item 25'!A5</f>
        <v>ITEM 25 - PAGAMENTO DE ROYALTIES RETROATIVOS GERADOS PELO RECÁLCULO DE PRODUÇÃO DO CAMPO DE ALBACORA - Jan/07 a Ago/09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Maio de 2025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512</v>
      </c>
    </row>
    <row r="6" spans="1:3" x14ac:dyDescent="0.25">
      <c r="A6" s="1" t="s">
        <v>605</v>
      </c>
    </row>
    <row r="8" spans="1:3" ht="13" x14ac:dyDescent="0.3">
      <c r="A8" s="4" t="s">
        <v>1</v>
      </c>
      <c r="B8" s="6" t="s">
        <v>624</v>
      </c>
    </row>
    <row r="9" spans="1:3" x14ac:dyDescent="0.25">
      <c r="A9" s="9" t="s">
        <v>180</v>
      </c>
      <c r="B9" s="19">
        <v>6665094.1528505888</v>
      </c>
    </row>
    <row r="10" spans="1:3" x14ac:dyDescent="0.25">
      <c r="A10" s="5" t="s">
        <v>157</v>
      </c>
      <c r="B10" s="41">
        <v>-115797.67663203816</v>
      </c>
    </row>
    <row r="11" spans="1:3" x14ac:dyDescent="0.25">
      <c r="A11" s="5" t="s">
        <v>64</v>
      </c>
      <c r="B11" s="41">
        <v>-145416.45000000001</v>
      </c>
    </row>
    <row r="12" spans="1:3" x14ac:dyDescent="0.25">
      <c r="A12" s="5" t="s">
        <v>3</v>
      </c>
      <c r="B12" s="41">
        <v>-30694.454525522251</v>
      </c>
    </row>
    <row r="13" spans="1:3" x14ac:dyDescent="0.25">
      <c r="A13" s="5" t="s">
        <v>190</v>
      </c>
      <c r="B13" s="41">
        <v>-27556.394004829301</v>
      </c>
    </row>
    <row r="14" spans="1:3" x14ac:dyDescent="0.25">
      <c r="A14" s="5" t="s">
        <v>161</v>
      </c>
      <c r="B14" s="41">
        <v>-34723.350132228828</v>
      </c>
    </row>
    <row r="15" spans="1:3" x14ac:dyDescent="0.25">
      <c r="A15" s="5" t="s">
        <v>147</v>
      </c>
      <c r="B15" s="41">
        <v>-2814.6027140744886</v>
      </c>
    </row>
    <row r="16" spans="1:3" x14ac:dyDescent="0.25">
      <c r="A16" s="5" t="s">
        <v>82</v>
      </c>
      <c r="B16" s="41">
        <v>-175325.72</v>
      </c>
    </row>
    <row r="17" spans="1:2" x14ac:dyDescent="0.25">
      <c r="A17" s="5" t="s">
        <v>148</v>
      </c>
      <c r="B17" s="41">
        <v>-47514.672399652278</v>
      </c>
    </row>
    <row r="18" spans="1:2" x14ac:dyDescent="0.25">
      <c r="A18" s="5" t="s">
        <v>130</v>
      </c>
      <c r="B18" s="41">
        <v>-196474.76675552918</v>
      </c>
    </row>
    <row r="19" spans="1:2" x14ac:dyDescent="0.25">
      <c r="A19" s="5" t="s">
        <v>126</v>
      </c>
      <c r="B19" s="41">
        <v>-196474.76675552918</v>
      </c>
    </row>
    <row r="20" spans="1:2" x14ac:dyDescent="0.25">
      <c r="A20" s="5" t="s">
        <v>144</v>
      </c>
      <c r="B20" s="41">
        <v>-196474.76675552918</v>
      </c>
    </row>
    <row r="21" spans="1:2" x14ac:dyDescent="0.25">
      <c r="A21" s="5" t="s">
        <v>87</v>
      </c>
      <c r="B21" s="41">
        <v>-7632.6733399312516</v>
      </c>
    </row>
    <row r="22" spans="1:2" x14ac:dyDescent="0.25">
      <c r="A22" s="5" t="s">
        <v>90</v>
      </c>
      <c r="B22" s="41">
        <v>-129446.63254613243</v>
      </c>
    </row>
    <row r="23" spans="1:2" x14ac:dyDescent="0.25">
      <c r="A23" s="5" t="s">
        <v>9</v>
      </c>
      <c r="B23" s="41">
        <v>-19762.834502882597</v>
      </c>
    </row>
    <row r="24" spans="1:2" x14ac:dyDescent="0.25">
      <c r="A24" s="5" t="s">
        <v>156</v>
      </c>
      <c r="B24" s="41">
        <v>-85356.521015845123</v>
      </c>
    </row>
    <row r="25" spans="1:2" x14ac:dyDescent="0.25">
      <c r="A25" s="5" t="s">
        <v>4</v>
      </c>
      <c r="B25" s="41">
        <v>0</v>
      </c>
    </row>
    <row r="26" spans="1:2" x14ac:dyDescent="0.25">
      <c r="A26" s="5" t="s">
        <v>103</v>
      </c>
      <c r="B26" s="41">
        <v>-137042.23846358288</v>
      </c>
    </row>
    <row r="27" spans="1:2" x14ac:dyDescent="0.25">
      <c r="A27" s="5" t="s">
        <v>125</v>
      </c>
      <c r="B27" s="41">
        <v>-196474.76675552918</v>
      </c>
    </row>
    <row r="28" spans="1:2" x14ac:dyDescent="0.25">
      <c r="A28" s="5" t="s">
        <v>58</v>
      </c>
      <c r="B28" s="41">
        <v>-182694.20758576327</v>
      </c>
    </row>
    <row r="29" spans="1:2" x14ac:dyDescent="0.25">
      <c r="A29" s="5" t="s">
        <v>80</v>
      </c>
      <c r="B29" s="41">
        <v>-8689.0394062680953</v>
      </c>
    </row>
    <row r="30" spans="1:2" x14ac:dyDescent="0.25">
      <c r="A30" s="5" t="s">
        <v>143</v>
      </c>
      <c r="B30" s="41">
        <v>-123679.07274814731</v>
      </c>
    </row>
    <row r="31" spans="1:2" x14ac:dyDescent="0.25">
      <c r="A31" s="5" t="s">
        <v>11</v>
      </c>
      <c r="B31" s="41">
        <v>-10299.665210821649</v>
      </c>
    </row>
    <row r="32" spans="1:2" x14ac:dyDescent="0.25">
      <c r="A32" s="5" t="s">
        <v>16</v>
      </c>
      <c r="B32" s="41">
        <v>-31133.787432888672</v>
      </c>
    </row>
    <row r="33" spans="1:2" x14ac:dyDescent="0.25">
      <c r="A33" s="5" t="s">
        <v>119</v>
      </c>
      <c r="B33" s="41">
        <v>-196474.76675552918</v>
      </c>
    </row>
    <row r="34" spans="1:2" x14ac:dyDescent="0.25">
      <c r="A34" s="5" t="s">
        <v>380</v>
      </c>
      <c r="B34" s="41">
        <v>-20647.29</v>
      </c>
    </row>
    <row r="35" spans="1:2" x14ac:dyDescent="0.25">
      <c r="A35" s="5" t="s">
        <v>70</v>
      </c>
      <c r="B35" s="41">
        <v>-119251.64575859657</v>
      </c>
    </row>
    <row r="36" spans="1:2" x14ac:dyDescent="0.25">
      <c r="A36" s="5" t="s">
        <v>374</v>
      </c>
      <c r="B36" s="41">
        <v>-15375.956903962409</v>
      </c>
    </row>
    <row r="37" spans="1:2" x14ac:dyDescent="0.25">
      <c r="A37" s="5" t="s">
        <v>372</v>
      </c>
      <c r="B37" s="41">
        <v>-187463.72165650598</v>
      </c>
    </row>
    <row r="38" spans="1:2" x14ac:dyDescent="0.25">
      <c r="A38" s="5" t="s">
        <v>388</v>
      </c>
      <c r="B38" s="41">
        <v>-13889.227910161806</v>
      </c>
    </row>
    <row r="39" spans="1:2" x14ac:dyDescent="0.25">
      <c r="A39" s="5" t="s">
        <v>361</v>
      </c>
      <c r="B39" s="41">
        <v>0</v>
      </c>
    </row>
    <row r="40" spans="1:2" x14ac:dyDescent="0.25">
      <c r="A40" s="5" t="s">
        <v>52</v>
      </c>
      <c r="B40" s="41">
        <v>-10299.665210821649</v>
      </c>
    </row>
    <row r="41" spans="1:2" x14ac:dyDescent="0.25">
      <c r="A41" s="5" t="s">
        <v>375</v>
      </c>
      <c r="B41" s="41">
        <v>-24424.303088495773</v>
      </c>
    </row>
    <row r="42" spans="1:2" x14ac:dyDescent="0.25">
      <c r="A42" s="5" t="s">
        <v>138</v>
      </c>
      <c r="B42" s="41">
        <v>-196474.76675552918</v>
      </c>
    </row>
    <row r="43" spans="1:2" x14ac:dyDescent="0.25">
      <c r="A43" s="5" t="s">
        <v>74</v>
      </c>
      <c r="B43" s="41">
        <v>-68731.675252752917</v>
      </c>
    </row>
    <row r="44" spans="1:2" x14ac:dyDescent="0.25">
      <c r="A44" s="5" t="s">
        <v>86</v>
      </c>
      <c r="B44" s="41">
        <v>-68731.675252752917</v>
      </c>
    </row>
    <row r="45" spans="1:2" x14ac:dyDescent="0.25">
      <c r="A45" s="5" t="s">
        <v>137</v>
      </c>
      <c r="B45" s="41">
        <v>-196474.76675552918</v>
      </c>
    </row>
    <row r="46" spans="1:2" x14ac:dyDescent="0.25">
      <c r="A46" s="5" t="s">
        <v>69</v>
      </c>
      <c r="B46" s="41">
        <v>-68731.675252752917</v>
      </c>
    </row>
    <row r="47" spans="1:2" x14ac:dyDescent="0.25">
      <c r="A47" s="5" t="s">
        <v>131</v>
      </c>
      <c r="B47" s="41">
        <v>-196474.76675552918</v>
      </c>
    </row>
    <row r="48" spans="1:2" x14ac:dyDescent="0.25">
      <c r="A48" s="5" t="s">
        <v>95</v>
      </c>
      <c r="B48" s="41">
        <v>-68731.675252752917</v>
      </c>
    </row>
    <row r="49" spans="1:2" x14ac:dyDescent="0.25">
      <c r="A49" s="5" t="s">
        <v>163</v>
      </c>
      <c r="B49" s="41">
        <v>-90078.686466819388</v>
      </c>
    </row>
    <row r="50" spans="1:2" x14ac:dyDescent="0.25">
      <c r="A50" s="5" t="s">
        <v>168</v>
      </c>
      <c r="B50" s="41">
        <v>-3589.5626993401579</v>
      </c>
    </row>
    <row r="51" spans="1:2" x14ac:dyDescent="0.25">
      <c r="A51" s="5" t="s">
        <v>151</v>
      </c>
      <c r="B51" s="41">
        <v>-196474.76675552918</v>
      </c>
    </row>
    <row r="52" spans="1:2" x14ac:dyDescent="0.25">
      <c r="A52" s="5" t="s">
        <v>101</v>
      </c>
      <c r="B52" s="41">
        <v>-196474.76675552918</v>
      </c>
    </row>
    <row r="53" spans="1:2" x14ac:dyDescent="0.25">
      <c r="A53" s="5" t="s">
        <v>152</v>
      </c>
      <c r="B53" s="41">
        <v>0</v>
      </c>
    </row>
    <row r="54" spans="1:2" x14ac:dyDescent="0.25">
      <c r="A54" s="5" t="s">
        <v>68</v>
      </c>
      <c r="B54" s="41">
        <v>-103470.21732908656</v>
      </c>
    </row>
    <row r="55" spans="1:2" x14ac:dyDescent="0.25">
      <c r="A55" s="5" t="s">
        <v>91</v>
      </c>
      <c r="B55" s="41">
        <v>-196474.76675552918</v>
      </c>
    </row>
    <row r="56" spans="1:2" x14ac:dyDescent="0.25">
      <c r="A56" s="5" t="s">
        <v>158</v>
      </c>
      <c r="B56" s="41">
        <v>-175291.4694601309</v>
      </c>
    </row>
    <row r="57" spans="1:2" x14ac:dyDescent="0.25">
      <c r="A57" s="5" t="s">
        <v>378</v>
      </c>
      <c r="B57" s="41">
        <v>-21726</v>
      </c>
    </row>
    <row r="58" spans="1:2" x14ac:dyDescent="0.25">
      <c r="A58" s="5" t="s">
        <v>162</v>
      </c>
      <c r="B58" s="41">
        <v>-27618.442823980949</v>
      </c>
    </row>
    <row r="59" spans="1:2" x14ac:dyDescent="0.25">
      <c r="A59" s="5" t="s">
        <v>207</v>
      </c>
      <c r="B59" s="41">
        <v>-196474.76675552918</v>
      </c>
    </row>
    <row r="60" spans="1:2" x14ac:dyDescent="0.25">
      <c r="A60" s="5" t="s">
        <v>124</v>
      </c>
      <c r="B60" s="41">
        <v>-53181.05206209825</v>
      </c>
    </row>
    <row r="61" spans="1:2" x14ac:dyDescent="0.25">
      <c r="A61" s="5" t="s">
        <v>132</v>
      </c>
      <c r="B61" s="41">
        <v>0</v>
      </c>
    </row>
    <row r="62" spans="1:2" x14ac:dyDescent="0.25">
      <c r="A62" s="5" t="s">
        <v>209</v>
      </c>
      <c r="B62" s="41">
        <v>0</v>
      </c>
    </row>
    <row r="63" spans="1:2" x14ac:dyDescent="0.25">
      <c r="A63" s="5" t="s">
        <v>128</v>
      </c>
      <c r="B63" s="41">
        <v>-196474.76675552918</v>
      </c>
    </row>
    <row r="64" spans="1:2" x14ac:dyDescent="0.25">
      <c r="A64" s="5" t="s">
        <v>129</v>
      </c>
      <c r="B64" s="41">
        <v>-193037.89323975556</v>
      </c>
    </row>
    <row r="65" spans="1:2" x14ac:dyDescent="0.25">
      <c r="A65" s="5" t="s">
        <v>96</v>
      </c>
      <c r="B65" s="41">
        <v>-105219.17</v>
      </c>
    </row>
    <row r="66" spans="1:2" x14ac:dyDescent="0.25">
      <c r="A66" s="5" t="s">
        <v>145</v>
      </c>
      <c r="B66" s="41">
        <v>-27844.056116162417</v>
      </c>
    </row>
    <row r="67" spans="1:2" x14ac:dyDescent="0.25">
      <c r="A67" s="5" t="s">
        <v>146</v>
      </c>
      <c r="B67" s="41">
        <v>-196474.76675552918</v>
      </c>
    </row>
    <row r="68" spans="1:2" x14ac:dyDescent="0.25">
      <c r="A68" s="5" t="s">
        <v>149</v>
      </c>
      <c r="B68" s="41">
        <v>0</v>
      </c>
    </row>
    <row r="69" spans="1:2" x14ac:dyDescent="0.25">
      <c r="A69" s="5" t="s">
        <v>150</v>
      </c>
      <c r="B69" s="41">
        <v>-17087.507159155233</v>
      </c>
    </row>
    <row r="70" spans="1:2" x14ac:dyDescent="0.25">
      <c r="A70" s="5" t="s">
        <v>153</v>
      </c>
      <c r="B70" s="41">
        <v>-10299.665210821649</v>
      </c>
    </row>
    <row r="71" spans="1:2" x14ac:dyDescent="0.25">
      <c r="A71" s="5" t="s">
        <v>73</v>
      </c>
      <c r="B71" s="41">
        <v>-11814.941110123053</v>
      </c>
    </row>
    <row r="72" spans="1:2" x14ac:dyDescent="0.25">
      <c r="A72" s="5" t="s">
        <v>154</v>
      </c>
      <c r="B72" s="41">
        <v>-65351.948584200938</v>
      </c>
    </row>
    <row r="73" spans="1:2" x14ac:dyDescent="0.25">
      <c r="A73" s="5" t="s">
        <v>155</v>
      </c>
      <c r="B73" s="41">
        <v>-7610.9962117047753</v>
      </c>
    </row>
    <row r="74" spans="1:2" x14ac:dyDescent="0.25">
      <c r="A74" s="5" t="s">
        <v>17</v>
      </c>
      <c r="B74" s="41">
        <v>-15128.194236156034</v>
      </c>
    </row>
    <row r="75" spans="1:2" x14ac:dyDescent="0.25">
      <c r="A75" s="5" t="s">
        <v>186</v>
      </c>
      <c r="B75" s="41">
        <v>-48112.101908897552</v>
      </c>
    </row>
    <row r="76" spans="1:2" x14ac:dyDescent="0.25">
      <c r="A76" s="5" t="s">
        <v>19</v>
      </c>
      <c r="B76" s="41">
        <v>0</v>
      </c>
    </row>
    <row r="77" spans="1:2" x14ac:dyDescent="0.25">
      <c r="A77" s="5" t="s">
        <v>8</v>
      </c>
      <c r="B77" s="41">
        <v>0</v>
      </c>
    </row>
    <row r="78" spans="1:2" x14ac:dyDescent="0.25">
      <c r="A78" s="5" t="s">
        <v>271</v>
      </c>
      <c r="B78" s="41">
        <v>-10299.665210821649</v>
      </c>
    </row>
    <row r="79" spans="1:2" x14ac:dyDescent="0.25">
      <c r="A79" s="5" t="s">
        <v>159</v>
      </c>
      <c r="B79" s="41">
        <v>-51941.19484029006</v>
      </c>
    </row>
    <row r="80" spans="1:2" x14ac:dyDescent="0.25">
      <c r="A80" s="5" t="s">
        <v>139</v>
      </c>
      <c r="B80" s="41">
        <v>-115797.67663203816</v>
      </c>
    </row>
    <row r="81" spans="1:2" x14ac:dyDescent="0.25">
      <c r="A81" s="5" t="s">
        <v>94</v>
      </c>
      <c r="B81" s="41">
        <v>-190187.35825440355</v>
      </c>
    </row>
    <row r="82" spans="1:2" x14ac:dyDescent="0.25">
      <c r="A82" s="5" t="s">
        <v>141</v>
      </c>
      <c r="B82" s="41">
        <v>-190940.67729071193</v>
      </c>
    </row>
    <row r="83" spans="1:2" x14ac:dyDescent="0.25">
      <c r="A83" s="5" t="s">
        <v>65</v>
      </c>
      <c r="B83" s="41">
        <v>-196474.76675552918</v>
      </c>
    </row>
    <row r="84" spans="1:2" x14ac:dyDescent="0.25">
      <c r="A84" s="5" t="s">
        <v>160</v>
      </c>
      <c r="B84" s="41">
        <v>-4010.9037152611968</v>
      </c>
    </row>
    <row r="85" spans="1:2" x14ac:dyDescent="0.25">
      <c r="A85" s="5" t="s">
        <v>140</v>
      </c>
      <c r="B85" s="41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FEB9-B2FC-49AA-AA8F-10484B949AE7}">
  <dimension ref="A2:D457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Maio de 2025</v>
      </c>
    </row>
    <row r="3" spans="1:4" ht="15" customHeight="1" x14ac:dyDescent="0.3">
      <c r="B3" s="2"/>
    </row>
    <row r="5" spans="1:4" ht="13" x14ac:dyDescent="0.3">
      <c r="A5" s="2" t="s">
        <v>633</v>
      </c>
    </row>
    <row r="8" spans="1:4" ht="13" x14ac:dyDescent="0.3">
      <c r="A8" s="4" t="s">
        <v>430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634</v>
      </c>
      <c r="B9" s="7">
        <v>12685.124137931038</v>
      </c>
      <c r="C9" s="7">
        <v>7040.2438965517285</v>
      </c>
      <c r="D9" s="7">
        <f>SUM(B9:C9)</f>
        <v>19725.368034482766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23.384383347035332</v>
      </c>
      <c r="C12" s="7">
        <v>-0.13269014800833645</v>
      </c>
      <c r="D12" s="7">
        <f>SUM(B12:C12)</f>
        <v>23.251693199026995</v>
      </c>
    </row>
    <row r="13" spans="1:4" x14ac:dyDescent="0.25">
      <c r="A13" s="5" t="s">
        <v>164</v>
      </c>
      <c r="B13" s="7">
        <v>23.384383347035332</v>
      </c>
      <c r="C13" s="7">
        <v>0</v>
      </c>
      <c r="D13" s="7">
        <f t="shared" ref="D13:D76" si="0">SUM(B13:C13)</f>
        <v>23.384383347035332</v>
      </c>
    </row>
    <row r="14" spans="1:4" x14ac:dyDescent="0.25">
      <c r="A14" s="5" t="s">
        <v>165</v>
      </c>
      <c r="B14" s="7">
        <v>23.384383347035332</v>
      </c>
      <c r="C14" s="7">
        <v>0</v>
      </c>
      <c r="D14" s="7">
        <f t="shared" si="0"/>
        <v>23.384383347035332</v>
      </c>
    </row>
    <row r="15" spans="1:4" x14ac:dyDescent="0.25">
      <c r="A15" s="5" t="s">
        <v>20</v>
      </c>
      <c r="B15" s="7">
        <v>0</v>
      </c>
      <c r="C15" s="7">
        <v>5.5044284725649123E-2</v>
      </c>
      <c r="D15" s="7">
        <f t="shared" si="0"/>
        <v>5.5044284725649123E-2</v>
      </c>
    </row>
    <row r="16" spans="1:4" x14ac:dyDescent="0.25">
      <c r="A16" s="5" t="s">
        <v>308</v>
      </c>
      <c r="B16" s="7">
        <v>-4.410458014645485</v>
      </c>
      <c r="C16" s="7">
        <v>0</v>
      </c>
      <c r="D16" s="7">
        <f t="shared" si="0"/>
        <v>-4.410458014645485</v>
      </c>
    </row>
    <row r="17" spans="1:4" x14ac:dyDescent="0.25">
      <c r="A17" s="5" t="s">
        <v>309</v>
      </c>
      <c r="B17" s="7">
        <v>23.384383347035332</v>
      </c>
      <c r="C17" s="7">
        <v>0</v>
      </c>
      <c r="D17" s="7">
        <f t="shared" si="0"/>
        <v>23.384383347035332</v>
      </c>
    </row>
    <row r="18" spans="1:4" x14ac:dyDescent="0.25">
      <c r="A18" s="5" t="s">
        <v>166</v>
      </c>
      <c r="B18" s="7">
        <v>23.384383347035332</v>
      </c>
      <c r="C18" s="7">
        <v>0</v>
      </c>
      <c r="D18" s="7">
        <f t="shared" si="0"/>
        <v>23.384383347035332</v>
      </c>
    </row>
    <row r="19" spans="1:4" x14ac:dyDescent="0.25">
      <c r="A19" s="5" t="s">
        <v>254</v>
      </c>
      <c r="B19" s="7">
        <v>23.384383347035332</v>
      </c>
      <c r="C19" s="7">
        <v>0</v>
      </c>
      <c r="D19" s="7">
        <f t="shared" si="0"/>
        <v>23.384383347035332</v>
      </c>
    </row>
    <row r="20" spans="1:4" x14ac:dyDescent="0.25">
      <c r="A20" s="5" t="s">
        <v>21</v>
      </c>
      <c r="B20" s="7">
        <v>0</v>
      </c>
      <c r="C20" s="7">
        <v>5.5044284725649123E-2</v>
      </c>
      <c r="D20" s="7">
        <f t="shared" si="0"/>
        <v>5.5044284725649123E-2</v>
      </c>
    </row>
    <row r="21" spans="1:4" x14ac:dyDescent="0.25">
      <c r="A21" s="5" t="s">
        <v>323</v>
      </c>
      <c r="B21" s="7">
        <v>22.037072849371903</v>
      </c>
      <c r="C21" s="7">
        <v>0</v>
      </c>
      <c r="D21" s="7">
        <f t="shared" si="0"/>
        <v>22.037072849371903</v>
      </c>
    </row>
    <row r="22" spans="1:4" x14ac:dyDescent="0.25">
      <c r="A22" s="5" t="s">
        <v>143</v>
      </c>
      <c r="B22" s="7">
        <v>23.384383347035332</v>
      </c>
      <c r="C22" s="7">
        <v>0</v>
      </c>
      <c r="D22" s="7">
        <f t="shared" si="0"/>
        <v>23.384383347035332</v>
      </c>
    </row>
    <row r="23" spans="1:4" x14ac:dyDescent="0.25">
      <c r="A23" s="5" t="s">
        <v>22</v>
      </c>
      <c r="B23" s="7">
        <v>0</v>
      </c>
      <c r="C23" s="7">
        <v>5.5044284725649123E-2</v>
      </c>
      <c r="D23" s="7">
        <f t="shared" si="0"/>
        <v>5.5044284725649123E-2</v>
      </c>
    </row>
    <row r="24" spans="1:4" x14ac:dyDescent="0.25">
      <c r="A24" s="5" t="s">
        <v>163</v>
      </c>
      <c r="B24" s="7">
        <v>23.384383347035332</v>
      </c>
      <c r="C24" s="7">
        <v>0</v>
      </c>
      <c r="D24" s="7">
        <f t="shared" si="0"/>
        <v>23.384383347035332</v>
      </c>
    </row>
    <row r="25" spans="1:4" x14ac:dyDescent="0.25">
      <c r="A25" s="5" t="s">
        <v>299</v>
      </c>
      <c r="B25" s="7">
        <v>23.384383347035332</v>
      </c>
      <c r="C25" s="7">
        <v>0</v>
      </c>
      <c r="D25" s="7">
        <f t="shared" si="0"/>
        <v>23.384383347035332</v>
      </c>
    </row>
    <row r="26" spans="1:4" x14ac:dyDescent="0.25">
      <c r="A26" s="5" t="s">
        <v>23</v>
      </c>
      <c r="B26" s="7">
        <v>0</v>
      </c>
      <c r="C26" s="7">
        <v>5.5044284725649123E-2</v>
      </c>
      <c r="D26" s="7">
        <f t="shared" si="0"/>
        <v>5.5044284725649123E-2</v>
      </c>
    </row>
    <row r="27" spans="1:4" x14ac:dyDescent="0.25">
      <c r="A27" s="5" t="s">
        <v>230</v>
      </c>
      <c r="B27" s="7">
        <v>23.381323002208099</v>
      </c>
      <c r="C27" s="7">
        <v>0</v>
      </c>
      <c r="D27" s="7">
        <f t="shared" si="0"/>
        <v>23.381323002208099</v>
      </c>
    </row>
    <row r="28" spans="1:4" x14ac:dyDescent="0.25">
      <c r="A28" s="5" t="s">
        <v>103</v>
      </c>
      <c r="B28" s="7">
        <v>23.384383347035332</v>
      </c>
      <c r="C28" s="7">
        <v>4.614817277931599</v>
      </c>
      <c r="D28" s="7">
        <f t="shared" si="0"/>
        <v>27.999200624966932</v>
      </c>
    </row>
    <row r="29" spans="1:4" x14ac:dyDescent="0.25">
      <c r="A29" s="5" t="s">
        <v>138</v>
      </c>
      <c r="B29" s="7">
        <v>23.384383347035332</v>
      </c>
      <c r="C29" s="7">
        <v>122.05268276016113</v>
      </c>
      <c r="D29" s="7">
        <f t="shared" si="0"/>
        <v>145.43706610719647</v>
      </c>
    </row>
    <row r="30" spans="1:4" x14ac:dyDescent="0.25">
      <c r="A30" s="5" t="s">
        <v>218</v>
      </c>
      <c r="B30" s="7">
        <v>23.384383347035332</v>
      </c>
      <c r="C30" s="7">
        <v>0</v>
      </c>
      <c r="D30" s="7">
        <f t="shared" si="0"/>
        <v>23.384383347035332</v>
      </c>
    </row>
    <row r="31" spans="1:4" x14ac:dyDescent="0.25">
      <c r="A31" s="5" t="s">
        <v>635</v>
      </c>
      <c r="B31" s="7">
        <v>40.000210221094562</v>
      </c>
      <c r="C31" s="7">
        <v>0</v>
      </c>
      <c r="D31" s="7">
        <f t="shared" si="0"/>
        <v>40.000210221094562</v>
      </c>
    </row>
    <row r="32" spans="1:4" x14ac:dyDescent="0.25">
      <c r="A32" s="5" t="s">
        <v>167</v>
      </c>
      <c r="B32" s="7">
        <v>23.384383347035332</v>
      </c>
      <c r="C32" s="7">
        <v>0</v>
      </c>
      <c r="D32" s="7">
        <f t="shared" si="0"/>
        <v>23.384383347035332</v>
      </c>
    </row>
    <row r="33" spans="1:4" x14ac:dyDescent="0.25">
      <c r="A33" s="5" t="s">
        <v>89</v>
      </c>
      <c r="B33" s="7">
        <v>-0.91623930535826403</v>
      </c>
      <c r="C33" s="7">
        <v>0.92557878227091872</v>
      </c>
      <c r="D33" s="7">
        <f t="shared" si="0"/>
        <v>9.3394769126546873E-3</v>
      </c>
    </row>
    <row r="34" spans="1:4" x14ac:dyDescent="0.25">
      <c r="A34" s="5" t="s">
        <v>96</v>
      </c>
      <c r="B34" s="7">
        <v>23.384383347035332</v>
      </c>
      <c r="C34" s="7">
        <v>0.11508093807385592</v>
      </c>
      <c r="D34" s="7">
        <f t="shared" si="0"/>
        <v>23.499464285109188</v>
      </c>
    </row>
    <row r="35" spans="1:4" x14ac:dyDescent="0.25">
      <c r="A35" s="5" t="s">
        <v>229</v>
      </c>
      <c r="B35" s="7">
        <v>23.384383347035332</v>
      </c>
      <c r="C35" s="7">
        <v>0</v>
      </c>
      <c r="D35" s="7">
        <f t="shared" si="0"/>
        <v>23.384383347035332</v>
      </c>
    </row>
    <row r="36" spans="1:4" x14ac:dyDescent="0.25">
      <c r="A36" s="5" t="s">
        <v>144</v>
      </c>
      <c r="B36" s="7">
        <v>23.384383347035332</v>
      </c>
      <c r="C36" s="7">
        <v>8.9160247444506468E-3</v>
      </c>
      <c r="D36" s="7">
        <f t="shared" si="0"/>
        <v>23.393299371779783</v>
      </c>
    </row>
    <row r="37" spans="1:4" x14ac:dyDescent="0.25">
      <c r="A37" s="5" t="s">
        <v>78</v>
      </c>
      <c r="B37" s="7">
        <v>-0.91623930535826403</v>
      </c>
      <c r="C37" s="7">
        <v>0.61104340626748022</v>
      </c>
      <c r="D37" s="7">
        <f t="shared" si="0"/>
        <v>-0.30519589909078382</v>
      </c>
    </row>
    <row r="38" spans="1:4" x14ac:dyDescent="0.25">
      <c r="A38" s="5" t="s">
        <v>401</v>
      </c>
      <c r="B38" s="7">
        <v>0</v>
      </c>
      <c r="C38" s="7">
        <v>3.0980193961192829E-5</v>
      </c>
      <c r="D38" s="7">
        <f t="shared" si="0"/>
        <v>3.0980193961192829E-5</v>
      </c>
    </row>
    <row r="39" spans="1:4" x14ac:dyDescent="0.25">
      <c r="A39" s="5" t="s">
        <v>347</v>
      </c>
      <c r="B39" s="7">
        <v>49.623424725988862</v>
      </c>
      <c r="C39" s="7">
        <v>0</v>
      </c>
      <c r="D39" s="7">
        <f t="shared" si="0"/>
        <v>49.623424725988862</v>
      </c>
    </row>
    <row r="40" spans="1:4" x14ac:dyDescent="0.25">
      <c r="A40" s="5" t="s">
        <v>114</v>
      </c>
      <c r="B40" s="7">
        <v>0</v>
      </c>
      <c r="C40" s="7">
        <v>38.971372132628403</v>
      </c>
      <c r="D40" s="7">
        <f t="shared" si="0"/>
        <v>38.971372132628403</v>
      </c>
    </row>
    <row r="41" spans="1:4" x14ac:dyDescent="0.25">
      <c r="A41" s="5" t="s">
        <v>206</v>
      </c>
      <c r="B41" s="7">
        <v>23.384383347035332</v>
      </c>
      <c r="C41" s="7">
        <v>0</v>
      </c>
      <c r="D41" s="7">
        <f t="shared" si="0"/>
        <v>23.384383347035332</v>
      </c>
    </row>
    <row r="42" spans="1:4" x14ac:dyDescent="0.25">
      <c r="A42" s="5" t="s">
        <v>331</v>
      </c>
      <c r="B42" s="7">
        <v>10.731161164039971</v>
      </c>
      <c r="C42" s="7">
        <v>33.510306059987506</v>
      </c>
      <c r="D42" s="7">
        <f t="shared" si="0"/>
        <v>44.241467224027474</v>
      </c>
    </row>
    <row r="43" spans="1:4" x14ac:dyDescent="0.25">
      <c r="A43" s="5" t="s">
        <v>205</v>
      </c>
      <c r="B43" s="7">
        <v>22.594280694566088</v>
      </c>
      <c r="C43" s="7">
        <v>127.50224636529093</v>
      </c>
      <c r="D43" s="7">
        <f t="shared" si="0"/>
        <v>150.09652705985701</v>
      </c>
    </row>
    <row r="44" spans="1:4" x14ac:dyDescent="0.25">
      <c r="A44" s="5" t="s">
        <v>168</v>
      </c>
      <c r="B44" s="7">
        <v>23.384383347035332</v>
      </c>
      <c r="C44" s="7">
        <v>0</v>
      </c>
      <c r="D44" s="7">
        <f t="shared" si="0"/>
        <v>23.384383347035332</v>
      </c>
    </row>
    <row r="45" spans="1:4" x14ac:dyDescent="0.25">
      <c r="A45" s="5" t="s">
        <v>169</v>
      </c>
      <c r="B45" s="7">
        <v>23.384383347035332</v>
      </c>
      <c r="C45" s="7">
        <v>0</v>
      </c>
      <c r="D45" s="7">
        <f t="shared" si="0"/>
        <v>23.384383347035332</v>
      </c>
    </row>
    <row r="46" spans="1:4" x14ac:dyDescent="0.25">
      <c r="A46" s="5" t="s">
        <v>348</v>
      </c>
      <c r="B46" s="7">
        <v>50.967674878825058</v>
      </c>
      <c r="C46" s="7">
        <v>0</v>
      </c>
      <c r="D46" s="7">
        <f t="shared" si="0"/>
        <v>50.967674878825058</v>
      </c>
    </row>
    <row r="47" spans="1:4" x14ac:dyDescent="0.25">
      <c r="A47" s="5" t="s">
        <v>201</v>
      </c>
      <c r="B47" s="7">
        <v>23.384383347035332</v>
      </c>
      <c r="C47" s="7">
        <v>164.78858238956761</v>
      </c>
      <c r="D47" s="7">
        <f t="shared" si="0"/>
        <v>188.17296573660295</v>
      </c>
    </row>
    <row r="48" spans="1:4" x14ac:dyDescent="0.25">
      <c r="A48" s="5" t="s">
        <v>97</v>
      </c>
      <c r="B48" s="7">
        <v>23.384383347035332</v>
      </c>
      <c r="C48" s="7">
        <v>-74.855184845623228</v>
      </c>
      <c r="D48" s="7">
        <f t="shared" si="0"/>
        <v>-51.470801498587896</v>
      </c>
    </row>
    <row r="49" spans="1:4" x14ac:dyDescent="0.25">
      <c r="A49" s="5" t="s">
        <v>636</v>
      </c>
      <c r="B49" s="7">
        <v>48.276115784079664</v>
      </c>
      <c r="C49" s="7">
        <v>0</v>
      </c>
      <c r="D49" s="7">
        <f t="shared" si="0"/>
        <v>48.276115784079664</v>
      </c>
    </row>
    <row r="50" spans="1:4" x14ac:dyDescent="0.25">
      <c r="A50" s="5" t="s">
        <v>235</v>
      </c>
      <c r="B50" s="7">
        <v>23.384383347035332</v>
      </c>
      <c r="C50" s="7">
        <v>0</v>
      </c>
      <c r="D50" s="7">
        <f t="shared" si="0"/>
        <v>23.384383347035332</v>
      </c>
    </row>
    <row r="51" spans="1:4" x14ac:dyDescent="0.25">
      <c r="A51" s="5" t="s">
        <v>349</v>
      </c>
      <c r="B51" s="7">
        <v>-27.425021991678641</v>
      </c>
      <c r="C51" s="7">
        <v>0</v>
      </c>
      <c r="D51" s="7">
        <f t="shared" si="0"/>
        <v>-27.425021991678641</v>
      </c>
    </row>
    <row r="52" spans="1:4" x14ac:dyDescent="0.25">
      <c r="A52" s="5" t="s">
        <v>255</v>
      </c>
      <c r="B52" s="7">
        <v>23.384383347035332</v>
      </c>
      <c r="C52" s="7">
        <v>0</v>
      </c>
      <c r="D52" s="7">
        <f t="shared" si="0"/>
        <v>23.384383347035332</v>
      </c>
    </row>
    <row r="53" spans="1:4" x14ac:dyDescent="0.25">
      <c r="A53" s="5" t="s">
        <v>24</v>
      </c>
      <c r="B53" s="7">
        <v>0</v>
      </c>
      <c r="C53" s="7">
        <v>5.5044284725649123E-2</v>
      </c>
      <c r="D53" s="7">
        <f t="shared" si="0"/>
        <v>5.5044284725649123E-2</v>
      </c>
    </row>
    <row r="54" spans="1:4" x14ac:dyDescent="0.25">
      <c r="A54" s="5" t="s">
        <v>115</v>
      </c>
      <c r="B54" s="7">
        <v>0</v>
      </c>
      <c r="C54" s="7">
        <v>38.971372132628403</v>
      </c>
      <c r="D54" s="7">
        <f t="shared" si="0"/>
        <v>38.971372132628403</v>
      </c>
    </row>
    <row r="55" spans="1:4" x14ac:dyDescent="0.25">
      <c r="A55" s="5" t="s">
        <v>637</v>
      </c>
      <c r="B55" s="7">
        <v>28.9656694704478</v>
      </c>
      <c r="C55" s="7">
        <v>0</v>
      </c>
      <c r="D55" s="7">
        <f t="shared" si="0"/>
        <v>28.9656694704478</v>
      </c>
    </row>
    <row r="56" spans="1:4" x14ac:dyDescent="0.25">
      <c r="A56" s="5" t="s">
        <v>14</v>
      </c>
      <c r="B56" s="7">
        <v>23.384383347035332</v>
      </c>
      <c r="C56" s="7">
        <v>-6.0303702864327111E-3</v>
      </c>
      <c r="D56" s="7">
        <f t="shared" si="0"/>
        <v>23.3783529767489</v>
      </c>
    </row>
    <row r="57" spans="1:4" x14ac:dyDescent="0.25">
      <c r="A57" s="5" t="s">
        <v>293</v>
      </c>
      <c r="B57" s="7">
        <v>-4.410458014645485</v>
      </c>
      <c r="C57" s="7">
        <v>0</v>
      </c>
      <c r="D57" s="7">
        <f t="shared" si="0"/>
        <v>-4.410458014645485</v>
      </c>
    </row>
    <row r="58" spans="1:4" x14ac:dyDescent="0.25">
      <c r="A58" s="5" t="s">
        <v>294</v>
      </c>
      <c r="B58" s="7">
        <v>13.085218309041103</v>
      </c>
      <c r="C58" s="7">
        <v>0</v>
      </c>
      <c r="D58" s="7">
        <f t="shared" si="0"/>
        <v>13.085218309041103</v>
      </c>
    </row>
    <row r="59" spans="1:4" x14ac:dyDescent="0.25">
      <c r="A59" s="5" t="s">
        <v>332</v>
      </c>
      <c r="B59" s="7">
        <v>23.384383347035332</v>
      </c>
      <c r="C59" s="7">
        <v>0</v>
      </c>
      <c r="D59" s="7">
        <f t="shared" si="0"/>
        <v>23.384383347035332</v>
      </c>
    </row>
    <row r="60" spans="1:4" x14ac:dyDescent="0.25">
      <c r="A60" s="5" t="s">
        <v>402</v>
      </c>
      <c r="B60" s="7">
        <v>0</v>
      </c>
      <c r="C60" s="7">
        <v>3.0980193961192829E-5</v>
      </c>
      <c r="D60" s="7">
        <f t="shared" si="0"/>
        <v>3.0980193961192829E-5</v>
      </c>
    </row>
    <row r="61" spans="1:4" x14ac:dyDescent="0.25">
      <c r="A61" s="5" t="s">
        <v>638</v>
      </c>
      <c r="B61" s="7">
        <v>27.586351876616959</v>
      </c>
      <c r="C61" s="7">
        <v>0</v>
      </c>
      <c r="D61" s="7">
        <f t="shared" si="0"/>
        <v>27.586351876616959</v>
      </c>
    </row>
    <row r="62" spans="1:4" x14ac:dyDescent="0.25">
      <c r="A62" s="5" t="s">
        <v>72</v>
      </c>
      <c r="B62" s="7">
        <v>23.384383347035332</v>
      </c>
      <c r="C62" s="7">
        <v>-4.9695369470089235E-2</v>
      </c>
      <c r="D62" s="7">
        <f t="shared" si="0"/>
        <v>23.334687977565242</v>
      </c>
    </row>
    <row r="63" spans="1:4" x14ac:dyDescent="0.25">
      <c r="A63" s="5" t="s">
        <v>74</v>
      </c>
      <c r="B63" s="7">
        <v>-1.5915445832313004</v>
      </c>
      <c r="C63" s="7">
        <v>-2.3958910597358107E-3</v>
      </c>
      <c r="D63" s="7">
        <f t="shared" si="0"/>
        <v>-1.5939404742910361</v>
      </c>
    </row>
    <row r="64" spans="1:4" x14ac:dyDescent="0.25">
      <c r="A64" s="5" t="s">
        <v>370</v>
      </c>
      <c r="B64" s="7">
        <v>-27.425021991678641</v>
      </c>
      <c r="C64" s="7">
        <v>0</v>
      </c>
      <c r="D64" s="7">
        <f t="shared" si="0"/>
        <v>-27.425021991678641</v>
      </c>
    </row>
    <row r="65" spans="1:4" x14ac:dyDescent="0.25">
      <c r="A65" s="5" t="s">
        <v>639</v>
      </c>
      <c r="B65" s="7">
        <v>55.172703753233918</v>
      </c>
      <c r="C65" s="7">
        <v>0</v>
      </c>
      <c r="D65" s="7">
        <f t="shared" si="0"/>
        <v>55.172703753233918</v>
      </c>
    </row>
    <row r="66" spans="1:4" x14ac:dyDescent="0.25">
      <c r="A66" s="5" t="s">
        <v>170</v>
      </c>
      <c r="B66" s="7">
        <v>23.384383347035332</v>
      </c>
      <c r="C66" s="7">
        <v>0</v>
      </c>
      <c r="D66" s="7">
        <f t="shared" si="0"/>
        <v>23.384383347035332</v>
      </c>
    </row>
    <row r="67" spans="1:4" x14ac:dyDescent="0.25">
      <c r="A67" s="5" t="s">
        <v>324</v>
      </c>
      <c r="B67" s="7">
        <v>23.381323002208113</v>
      </c>
      <c r="C67" s="7">
        <v>0</v>
      </c>
      <c r="D67" s="7">
        <f t="shared" si="0"/>
        <v>23.381323002208113</v>
      </c>
    </row>
    <row r="68" spans="1:4" x14ac:dyDescent="0.25">
      <c r="A68" s="5" t="s">
        <v>358</v>
      </c>
      <c r="B68" s="7">
        <v>-27.425021991678641</v>
      </c>
      <c r="C68" s="7">
        <v>0</v>
      </c>
      <c r="D68" s="7">
        <f t="shared" si="0"/>
        <v>-27.425021991678641</v>
      </c>
    </row>
    <row r="69" spans="1:4" x14ac:dyDescent="0.25">
      <c r="A69" s="5" t="s">
        <v>320</v>
      </c>
      <c r="B69" s="7">
        <v>23.384383347035332</v>
      </c>
      <c r="C69" s="7">
        <v>0</v>
      </c>
      <c r="D69" s="7">
        <f t="shared" si="0"/>
        <v>23.384383347035332</v>
      </c>
    </row>
    <row r="70" spans="1:4" x14ac:dyDescent="0.25">
      <c r="A70" s="5" t="s">
        <v>133</v>
      </c>
      <c r="B70" s="7">
        <v>652.6785863499781</v>
      </c>
      <c r="C70" s="7">
        <v>105.69568889065276</v>
      </c>
      <c r="D70" s="7">
        <f t="shared" si="0"/>
        <v>758.37427524063082</v>
      </c>
    </row>
    <row r="71" spans="1:4" x14ac:dyDescent="0.25">
      <c r="A71" s="5" t="s">
        <v>93</v>
      </c>
      <c r="B71" s="7">
        <v>23.384383347035332</v>
      </c>
      <c r="C71" s="7">
        <v>-0.31494765671863023</v>
      </c>
      <c r="D71" s="7">
        <f t="shared" si="0"/>
        <v>23.069435690316702</v>
      </c>
    </row>
    <row r="72" spans="1:4" x14ac:dyDescent="0.25">
      <c r="A72" s="5" t="s">
        <v>640</v>
      </c>
      <c r="B72" s="7">
        <v>38.620892627263729</v>
      </c>
      <c r="C72" s="7">
        <v>0</v>
      </c>
      <c r="D72" s="7">
        <f t="shared" si="0"/>
        <v>38.620892627263729</v>
      </c>
    </row>
    <row r="73" spans="1:4" x14ac:dyDescent="0.25">
      <c r="A73" s="5" t="s">
        <v>57</v>
      </c>
      <c r="B73" s="7">
        <v>-0.91623930535826403</v>
      </c>
      <c r="C73" s="7">
        <v>0.10671206490168503</v>
      </c>
      <c r="D73" s="7">
        <f t="shared" si="0"/>
        <v>-0.80952724045657898</v>
      </c>
    </row>
    <row r="74" spans="1:4" x14ac:dyDescent="0.25">
      <c r="A74" s="5" t="s">
        <v>295</v>
      </c>
      <c r="B74" s="7">
        <v>-27.425021991678641</v>
      </c>
      <c r="C74" s="7">
        <v>0</v>
      </c>
      <c r="D74" s="7">
        <f t="shared" si="0"/>
        <v>-27.425021991678641</v>
      </c>
    </row>
    <row r="75" spans="1:4" x14ac:dyDescent="0.25">
      <c r="A75" s="5" t="s">
        <v>171</v>
      </c>
      <c r="B75" s="7">
        <v>23.384383347035332</v>
      </c>
      <c r="C75" s="7">
        <v>0</v>
      </c>
      <c r="D75" s="7">
        <f t="shared" si="0"/>
        <v>23.384383347035332</v>
      </c>
    </row>
    <row r="76" spans="1:4" x14ac:dyDescent="0.25">
      <c r="A76" s="5" t="s">
        <v>25</v>
      </c>
      <c r="B76" s="7">
        <v>0</v>
      </c>
      <c r="C76" s="7">
        <v>5.5044284725649123E-2</v>
      </c>
      <c r="D76" s="7">
        <f t="shared" si="0"/>
        <v>5.5044284725649123E-2</v>
      </c>
    </row>
    <row r="77" spans="1:4" x14ac:dyDescent="0.25">
      <c r="A77" s="5" t="s">
        <v>49</v>
      </c>
      <c r="B77" s="7">
        <v>23.384383347035332</v>
      </c>
      <c r="C77" s="7">
        <v>-0.3555766062908593</v>
      </c>
      <c r="D77" s="7">
        <f t="shared" ref="D77:D140" si="1">SUM(B77:C77)</f>
        <v>23.028806740744471</v>
      </c>
    </row>
    <row r="78" spans="1:4" x14ac:dyDescent="0.25">
      <c r="A78" s="5" t="s">
        <v>273</v>
      </c>
      <c r="B78" s="7">
        <v>5.3168447146446454</v>
      </c>
      <c r="C78" s="7">
        <v>1.2065832797923245E-3</v>
      </c>
      <c r="D78" s="7">
        <f t="shared" si="1"/>
        <v>5.3180512979244376</v>
      </c>
    </row>
    <row r="79" spans="1:4" x14ac:dyDescent="0.25">
      <c r="A79" s="5" t="s">
        <v>236</v>
      </c>
      <c r="B79" s="7">
        <v>23.384383347035332</v>
      </c>
      <c r="C79" s="7">
        <v>0</v>
      </c>
      <c r="D79" s="7">
        <f t="shared" si="1"/>
        <v>23.384383347035332</v>
      </c>
    </row>
    <row r="80" spans="1:4" x14ac:dyDescent="0.25">
      <c r="A80" s="5" t="s">
        <v>119</v>
      </c>
      <c r="B80" s="7">
        <v>23.384383347035332</v>
      </c>
      <c r="C80" s="7">
        <v>16.509743919156207</v>
      </c>
      <c r="D80" s="7">
        <f t="shared" si="1"/>
        <v>39.894127266191539</v>
      </c>
    </row>
    <row r="81" spans="1:4" x14ac:dyDescent="0.25">
      <c r="A81" s="5" t="s">
        <v>333</v>
      </c>
      <c r="B81" s="7">
        <v>23.384383347035332</v>
      </c>
      <c r="C81" s="7">
        <v>44.319813185409373</v>
      </c>
      <c r="D81" s="7">
        <f t="shared" si="1"/>
        <v>67.704196532444712</v>
      </c>
    </row>
    <row r="82" spans="1:4" x14ac:dyDescent="0.25">
      <c r="A82" s="5" t="s">
        <v>98</v>
      </c>
      <c r="B82" s="7">
        <v>48.739194072552223</v>
      </c>
      <c r="C82" s="7">
        <v>0.73193409524031749</v>
      </c>
      <c r="D82" s="7">
        <f t="shared" si="1"/>
        <v>49.471128167792543</v>
      </c>
    </row>
    <row r="83" spans="1:4" x14ac:dyDescent="0.25">
      <c r="A83" s="5" t="s">
        <v>641</v>
      </c>
      <c r="B83" s="7">
        <v>38.620892627263729</v>
      </c>
      <c r="C83" s="7">
        <v>0</v>
      </c>
      <c r="D83" s="7">
        <f t="shared" si="1"/>
        <v>38.620892627263729</v>
      </c>
    </row>
    <row r="84" spans="1:4" x14ac:dyDescent="0.25">
      <c r="A84" s="5" t="s">
        <v>319</v>
      </c>
      <c r="B84" s="7">
        <v>23.129330150104693</v>
      </c>
      <c r="C84" s="7">
        <v>0</v>
      </c>
      <c r="D84" s="7">
        <f t="shared" si="1"/>
        <v>23.129330150104693</v>
      </c>
    </row>
    <row r="85" spans="1:4" x14ac:dyDescent="0.25">
      <c r="A85" s="5" t="s">
        <v>642</v>
      </c>
      <c r="B85" s="7">
        <v>49.655433377910484</v>
      </c>
      <c r="C85" s="7">
        <v>0</v>
      </c>
      <c r="D85" s="7">
        <f t="shared" si="1"/>
        <v>49.655433377910484</v>
      </c>
    </row>
    <row r="86" spans="1:4" x14ac:dyDescent="0.25">
      <c r="A86" s="5" t="s">
        <v>643</v>
      </c>
      <c r="B86" s="7">
        <v>46.89679819024883</v>
      </c>
      <c r="C86" s="7">
        <v>0</v>
      </c>
      <c r="D86" s="7">
        <f t="shared" si="1"/>
        <v>46.89679819024883</v>
      </c>
    </row>
    <row r="87" spans="1:4" x14ac:dyDescent="0.25">
      <c r="A87" s="5" t="s">
        <v>644</v>
      </c>
      <c r="B87" s="7">
        <v>38.620892627263729</v>
      </c>
      <c r="C87" s="7">
        <v>0</v>
      </c>
      <c r="D87" s="7">
        <f t="shared" si="1"/>
        <v>38.620892627263729</v>
      </c>
    </row>
    <row r="88" spans="1:4" x14ac:dyDescent="0.25">
      <c r="A88" s="5" t="s">
        <v>172</v>
      </c>
      <c r="B88" s="7">
        <v>23.384383347035332</v>
      </c>
      <c r="C88" s="7">
        <v>0</v>
      </c>
      <c r="D88" s="7">
        <f t="shared" si="1"/>
        <v>23.384383347035332</v>
      </c>
    </row>
    <row r="89" spans="1:4" x14ac:dyDescent="0.25">
      <c r="A89" s="5" t="s">
        <v>310</v>
      </c>
      <c r="B89" s="7">
        <v>-4.410458014645485</v>
      </c>
      <c r="C89" s="7">
        <v>0</v>
      </c>
      <c r="D89" s="7">
        <f t="shared" si="1"/>
        <v>-4.410458014645485</v>
      </c>
    </row>
    <row r="90" spans="1:4" x14ac:dyDescent="0.25">
      <c r="A90" s="5" t="s">
        <v>100</v>
      </c>
      <c r="B90" s="7">
        <v>-1.4734471505524418</v>
      </c>
      <c r="C90" s="7">
        <v>1.4009304139820824</v>
      </c>
      <c r="D90" s="7">
        <f t="shared" si="1"/>
        <v>-7.2516736570359397E-2</v>
      </c>
    </row>
    <row r="91" spans="1:4" x14ac:dyDescent="0.25">
      <c r="A91" s="5" t="s">
        <v>403</v>
      </c>
      <c r="B91" s="7">
        <v>0</v>
      </c>
      <c r="C91" s="7">
        <v>3.0980193961192829E-5</v>
      </c>
      <c r="D91" s="7">
        <f t="shared" si="1"/>
        <v>3.0980193961192829E-5</v>
      </c>
    </row>
    <row r="92" spans="1:4" x14ac:dyDescent="0.25">
      <c r="A92" s="5" t="s">
        <v>210</v>
      </c>
      <c r="B92" s="7">
        <v>-19.465654075995296</v>
      </c>
      <c r="C92" s="7">
        <v>8.8864220022251606E-5</v>
      </c>
      <c r="D92" s="7">
        <f t="shared" si="1"/>
        <v>-19.465565211775274</v>
      </c>
    </row>
    <row r="93" spans="1:4" x14ac:dyDescent="0.25">
      <c r="A93" s="5" t="s">
        <v>277</v>
      </c>
      <c r="B93" s="7">
        <v>9.6642468415306061E-4</v>
      </c>
      <c r="C93" s="7">
        <v>1.181597239635702E-5</v>
      </c>
      <c r="D93" s="7">
        <f t="shared" si="1"/>
        <v>9.7824065654941771E-4</v>
      </c>
    </row>
    <row r="94" spans="1:4" x14ac:dyDescent="0.25">
      <c r="A94" s="5" t="s">
        <v>645</v>
      </c>
      <c r="B94" s="7">
        <v>42.758845408756258</v>
      </c>
      <c r="C94" s="7">
        <v>0</v>
      </c>
      <c r="D94" s="7">
        <f t="shared" si="1"/>
        <v>42.758845408756258</v>
      </c>
    </row>
    <row r="95" spans="1:4" x14ac:dyDescent="0.25">
      <c r="A95" s="5" t="s">
        <v>75</v>
      </c>
      <c r="B95" s="7">
        <v>23.382289426892264</v>
      </c>
      <c r="C95" s="7">
        <v>-160.85980995497542</v>
      </c>
      <c r="D95" s="7">
        <f t="shared" si="1"/>
        <v>-137.47752052808315</v>
      </c>
    </row>
    <row r="96" spans="1:4" x14ac:dyDescent="0.25">
      <c r="A96" s="5" t="s">
        <v>646</v>
      </c>
      <c r="B96" s="7">
        <v>463.19125482901666</v>
      </c>
      <c r="C96" s="7">
        <v>0</v>
      </c>
      <c r="D96" s="7">
        <f t="shared" si="1"/>
        <v>463.19125482901666</v>
      </c>
    </row>
    <row r="97" spans="1:4" x14ac:dyDescent="0.25">
      <c r="A97" s="5" t="s">
        <v>647</v>
      </c>
      <c r="B97" s="7">
        <v>27.586351876616959</v>
      </c>
      <c r="C97" s="7">
        <v>0</v>
      </c>
      <c r="D97" s="7">
        <f t="shared" si="1"/>
        <v>27.586351876616959</v>
      </c>
    </row>
    <row r="98" spans="1:4" x14ac:dyDescent="0.25">
      <c r="A98" s="5" t="s">
        <v>109</v>
      </c>
      <c r="B98" s="7">
        <v>23.384383347035332</v>
      </c>
      <c r="C98" s="7">
        <v>13.193346734933861</v>
      </c>
      <c r="D98" s="7">
        <f t="shared" si="1"/>
        <v>36.577730081969193</v>
      </c>
    </row>
    <row r="99" spans="1:4" x14ac:dyDescent="0.25">
      <c r="A99" s="5" t="s">
        <v>207</v>
      </c>
      <c r="B99" s="7">
        <v>-6.7893254405129344</v>
      </c>
      <c r="C99" s="7">
        <v>2.7015238052667968E-2</v>
      </c>
      <c r="D99" s="7">
        <f t="shared" si="1"/>
        <v>-6.7623102024602666</v>
      </c>
    </row>
    <row r="100" spans="1:4" x14ac:dyDescent="0.25">
      <c r="A100" s="5" t="s">
        <v>145</v>
      </c>
      <c r="B100" s="7">
        <v>23.384383347035332</v>
      </c>
      <c r="C100" s="7">
        <v>0</v>
      </c>
      <c r="D100" s="7">
        <f t="shared" si="1"/>
        <v>23.384383347035332</v>
      </c>
    </row>
    <row r="101" spans="1:4" x14ac:dyDescent="0.25">
      <c r="A101" s="5" t="s">
        <v>224</v>
      </c>
      <c r="B101" s="7">
        <v>23.384383347035332</v>
      </c>
      <c r="C101" s="7">
        <v>0</v>
      </c>
      <c r="D101" s="7">
        <f t="shared" si="1"/>
        <v>23.384383347035332</v>
      </c>
    </row>
    <row r="102" spans="1:4" x14ac:dyDescent="0.25">
      <c r="A102" s="5" t="s">
        <v>404</v>
      </c>
      <c r="B102" s="7">
        <v>0</v>
      </c>
      <c r="C102" s="7">
        <v>3.0980193961192829E-5</v>
      </c>
      <c r="D102" s="7">
        <f t="shared" si="1"/>
        <v>3.0980193961192829E-5</v>
      </c>
    </row>
    <row r="103" spans="1:4" x14ac:dyDescent="0.25">
      <c r="A103" s="5" t="s">
        <v>139</v>
      </c>
      <c r="B103" s="7">
        <v>802.38785737765443</v>
      </c>
      <c r="C103" s="7">
        <v>2321.6966783293237</v>
      </c>
      <c r="D103" s="7">
        <f t="shared" si="1"/>
        <v>3124.0845357069784</v>
      </c>
    </row>
    <row r="104" spans="1:4" x14ac:dyDescent="0.25">
      <c r="A104" s="5" t="s">
        <v>648</v>
      </c>
      <c r="B104" s="7">
        <v>55.172703753233918</v>
      </c>
      <c r="C104" s="7">
        <v>0</v>
      </c>
      <c r="D104" s="7">
        <f t="shared" si="1"/>
        <v>55.172703753233918</v>
      </c>
    </row>
    <row r="105" spans="1:4" x14ac:dyDescent="0.25">
      <c r="A105" s="5" t="s">
        <v>367</v>
      </c>
      <c r="B105" s="7">
        <v>-27.425021991678641</v>
      </c>
      <c r="C105" s="7">
        <v>0</v>
      </c>
      <c r="D105" s="7">
        <f t="shared" si="1"/>
        <v>-27.425021991678641</v>
      </c>
    </row>
    <row r="106" spans="1:4" x14ac:dyDescent="0.25">
      <c r="A106" s="5" t="s">
        <v>256</v>
      </c>
      <c r="B106" s="7">
        <v>23.384383347035332</v>
      </c>
      <c r="C106" s="7">
        <v>0</v>
      </c>
      <c r="D106" s="7">
        <f t="shared" si="1"/>
        <v>23.384383347035332</v>
      </c>
    </row>
    <row r="107" spans="1:4" x14ac:dyDescent="0.25">
      <c r="A107" s="5" t="s">
        <v>216</v>
      </c>
      <c r="B107" s="7">
        <v>50.809405338713972</v>
      </c>
      <c r="C107" s="7">
        <v>0</v>
      </c>
      <c r="D107" s="7">
        <f t="shared" si="1"/>
        <v>50.809405338713972</v>
      </c>
    </row>
    <row r="108" spans="1:4" x14ac:dyDescent="0.25">
      <c r="A108" s="5" t="s">
        <v>26</v>
      </c>
      <c r="B108" s="7">
        <v>0</v>
      </c>
      <c r="C108" s="7">
        <v>5.5044284725649123E-2</v>
      </c>
      <c r="D108" s="7">
        <f t="shared" si="1"/>
        <v>5.5044284725649123E-2</v>
      </c>
    </row>
    <row r="109" spans="1:4" x14ac:dyDescent="0.25">
      <c r="A109" s="5" t="s">
        <v>376</v>
      </c>
      <c r="B109" s="7">
        <v>-27.425021991678641</v>
      </c>
      <c r="C109" s="7">
        <v>0</v>
      </c>
      <c r="D109" s="7">
        <f t="shared" si="1"/>
        <v>-27.425021991678641</v>
      </c>
    </row>
    <row r="110" spans="1:4" x14ac:dyDescent="0.25">
      <c r="A110" s="5" t="s">
        <v>146</v>
      </c>
      <c r="B110" s="7">
        <v>23.384383347035332</v>
      </c>
      <c r="C110" s="7">
        <v>0</v>
      </c>
      <c r="D110" s="7">
        <f t="shared" si="1"/>
        <v>23.384383347035332</v>
      </c>
    </row>
    <row r="111" spans="1:4" x14ac:dyDescent="0.25">
      <c r="A111" s="5" t="s">
        <v>173</v>
      </c>
      <c r="B111" s="7">
        <v>23.384383347035332</v>
      </c>
      <c r="C111" s="7">
        <v>0</v>
      </c>
      <c r="D111" s="7">
        <f t="shared" si="1"/>
        <v>23.384383347035332</v>
      </c>
    </row>
    <row r="112" spans="1:4" x14ac:dyDescent="0.25">
      <c r="A112" s="5" t="s">
        <v>334</v>
      </c>
      <c r="B112" s="7">
        <v>23.381323002208113</v>
      </c>
      <c r="C112" s="7">
        <v>115.22198371137674</v>
      </c>
      <c r="D112" s="7">
        <f t="shared" si="1"/>
        <v>138.60330671358486</v>
      </c>
    </row>
    <row r="113" spans="1:4" x14ac:dyDescent="0.25">
      <c r="A113" s="5" t="s">
        <v>174</v>
      </c>
      <c r="B113" s="7">
        <v>23.384383347035332</v>
      </c>
      <c r="C113" s="7">
        <v>0</v>
      </c>
      <c r="D113" s="7">
        <f t="shared" si="1"/>
        <v>23.384383347035332</v>
      </c>
    </row>
    <row r="114" spans="1:4" x14ac:dyDescent="0.25">
      <c r="A114" s="5" t="s">
        <v>87</v>
      </c>
      <c r="B114" s="7">
        <v>23.384383347035332</v>
      </c>
      <c r="C114" s="7">
        <v>0.62808401137483494</v>
      </c>
      <c r="D114" s="7">
        <f t="shared" si="1"/>
        <v>24.012467358410166</v>
      </c>
    </row>
    <row r="115" spans="1:4" x14ac:dyDescent="0.25">
      <c r="A115" s="5" t="s">
        <v>27</v>
      </c>
      <c r="B115" s="7">
        <v>0</v>
      </c>
      <c r="C115" s="7">
        <v>5.5044284725649123E-2</v>
      </c>
      <c r="D115" s="7">
        <f t="shared" si="1"/>
        <v>5.5044284725649123E-2</v>
      </c>
    </row>
    <row r="116" spans="1:4" x14ac:dyDescent="0.25">
      <c r="A116" s="5" t="s">
        <v>123</v>
      </c>
      <c r="B116" s="7">
        <v>0</v>
      </c>
      <c r="C116" s="7">
        <v>18.001311099805573</v>
      </c>
      <c r="D116" s="7">
        <f t="shared" si="1"/>
        <v>18.001311099805573</v>
      </c>
    </row>
    <row r="117" spans="1:4" x14ac:dyDescent="0.25">
      <c r="A117" s="5" t="s">
        <v>147</v>
      </c>
      <c r="B117" s="7">
        <v>23.384383347035332</v>
      </c>
      <c r="C117" s="7">
        <v>0</v>
      </c>
      <c r="D117" s="7">
        <f t="shared" si="1"/>
        <v>23.384383347035332</v>
      </c>
    </row>
    <row r="118" spans="1:4" x14ac:dyDescent="0.25">
      <c r="A118" s="5" t="s">
        <v>215</v>
      </c>
      <c r="B118" s="7">
        <v>23.384383347035332</v>
      </c>
      <c r="C118" s="7">
        <v>0</v>
      </c>
      <c r="D118" s="7">
        <f t="shared" si="1"/>
        <v>23.384383347035332</v>
      </c>
    </row>
    <row r="119" spans="1:4" x14ac:dyDescent="0.25">
      <c r="A119" s="5" t="s">
        <v>54</v>
      </c>
      <c r="B119" s="7">
        <v>0</v>
      </c>
      <c r="C119" s="7">
        <v>9.4432503870027718E-2</v>
      </c>
      <c r="D119" s="7">
        <f t="shared" si="1"/>
        <v>9.4432503870027718E-2</v>
      </c>
    </row>
    <row r="120" spans="1:4" x14ac:dyDescent="0.25">
      <c r="A120" s="5" t="s">
        <v>359</v>
      </c>
      <c r="B120" s="7">
        <v>3.7232005738710194</v>
      </c>
      <c r="C120" s="7">
        <v>0</v>
      </c>
      <c r="D120" s="7">
        <f t="shared" si="1"/>
        <v>3.7232005738710194</v>
      </c>
    </row>
    <row r="121" spans="1:4" x14ac:dyDescent="0.25">
      <c r="A121" s="5" t="s">
        <v>395</v>
      </c>
      <c r="B121" s="7">
        <v>-27.425021991678641</v>
      </c>
      <c r="C121" s="7">
        <v>0</v>
      </c>
      <c r="D121" s="7">
        <f t="shared" si="1"/>
        <v>-27.425021991678641</v>
      </c>
    </row>
    <row r="122" spans="1:4" x14ac:dyDescent="0.25">
      <c r="A122" s="5" t="s">
        <v>175</v>
      </c>
      <c r="B122" s="7">
        <v>23.384383347035332</v>
      </c>
      <c r="C122" s="7">
        <v>0</v>
      </c>
      <c r="D122" s="7">
        <f t="shared" si="1"/>
        <v>23.384383347035332</v>
      </c>
    </row>
    <row r="123" spans="1:4" x14ac:dyDescent="0.25">
      <c r="A123" s="5" t="s">
        <v>64</v>
      </c>
      <c r="B123" s="7">
        <v>23.384383347035332</v>
      </c>
      <c r="C123" s="7">
        <v>0.24832516180656528</v>
      </c>
      <c r="D123" s="7">
        <f t="shared" si="1"/>
        <v>23.632708508841898</v>
      </c>
    </row>
    <row r="124" spans="1:4" x14ac:dyDescent="0.25">
      <c r="A124" s="5" t="s">
        <v>649</v>
      </c>
      <c r="B124" s="7">
        <v>55.172703753233918</v>
      </c>
      <c r="C124" s="7">
        <v>0</v>
      </c>
      <c r="D124" s="7">
        <f t="shared" si="1"/>
        <v>55.172703753233918</v>
      </c>
    </row>
    <row r="125" spans="1:4" x14ac:dyDescent="0.25">
      <c r="A125" s="5" t="s">
        <v>350</v>
      </c>
      <c r="B125" s="7">
        <v>20.851093792401024</v>
      </c>
      <c r="C125" s="7">
        <v>0</v>
      </c>
      <c r="D125" s="7">
        <f t="shared" si="1"/>
        <v>20.851093792401024</v>
      </c>
    </row>
    <row r="126" spans="1:4" x14ac:dyDescent="0.25">
      <c r="A126" s="5" t="s">
        <v>94</v>
      </c>
      <c r="B126" s="7">
        <v>2560.4092109332405</v>
      </c>
      <c r="C126" s="7">
        <v>0.40811617423971802</v>
      </c>
      <c r="D126" s="7">
        <f t="shared" si="1"/>
        <v>2560.8173271074802</v>
      </c>
    </row>
    <row r="127" spans="1:4" x14ac:dyDescent="0.25">
      <c r="A127" s="5" t="s">
        <v>650</v>
      </c>
      <c r="B127" s="7">
        <v>35.862257439602033</v>
      </c>
      <c r="C127" s="7">
        <v>0</v>
      </c>
      <c r="D127" s="7">
        <f t="shared" si="1"/>
        <v>35.862257439602033</v>
      </c>
    </row>
    <row r="128" spans="1:4" x14ac:dyDescent="0.25">
      <c r="A128" s="5" t="s">
        <v>28</v>
      </c>
      <c r="B128" s="7">
        <v>0</v>
      </c>
      <c r="C128" s="7">
        <v>5.5044284725649123E-2</v>
      </c>
      <c r="D128" s="7">
        <f t="shared" si="1"/>
        <v>5.5044284725649123E-2</v>
      </c>
    </row>
    <row r="129" spans="1:4" x14ac:dyDescent="0.25">
      <c r="A129" s="5" t="s">
        <v>651</v>
      </c>
      <c r="B129" s="7">
        <v>55.172703753233918</v>
      </c>
      <c r="C129" s="7">
        <v>0</v>
      </c>
      <c r="D129" s="7">
        <f t="shared" si="1"/>
        <v>55.172703753233918</v>
      </c>
    </row>
    <row r="130" spans="1:4" x14ac:dyDescent="0.25">
      <c r="A130" s="5" t="s">
        <v>311</v>
      </c>
      <c r="B130" s="7">
        <v>22.037072849371903</v>
      </c>
      <c r="C130" s="7">
        <v>0</v>
      </c>
      <c r="D130" s="7">
        <f t="shared" si="1"/>
        <v>22.037072849371903</v>
      </c>
    </row>
    <row r="131" spans="1:4" x14ac:dyDescent="0.25">
      <c r="A131" s="5" t="s">
        <v>176</v>
      </c>
      <c r="B131" s="7">
        <v>23.384383347035332</v>
      </c>
      <c r="C131" s="7">
        <v>0</v>
      </c>
      <c r="D131" s="7">
        <f t="shared" si="1"/>
        <v>23.384383347035332</v>
      </c>
    </row>
    <row r="132" spans="1:4" x14ac:dyDescent="0.25">
      <c r="A132" s="5" t="s">
        <v>127</v>
      </c>
      <c r="B132" s="7">
        <v>23.384383347035332</v>
      </c>
      <c r="C132" s="7">
        <v>8.9125566720191358</v>
      </c>
      <c r="D132" s="7">
        <f t="shared" si="1"/>
        <v>32.296940019054468</v>
      </c>
    </row>
    <row r="133" spans="1:4" x14ac:dyDescent="0.25">
      <c r="A133" s="5" t="s">
        <v>405</v>
      </c>
      <c r="B133" s="7">
        <v>0</v>
      </c>
      <c r="C133" s="7">
        <v>3.0980193961192829E-5</v>
      </c>
      <c r="D133" s="7">
        <f t="shared" si="1"/>
        <v>3.0980193961192829E-5</v>
      </c>
    </row>
    <row r="134" spans="1:4" x14ac:dyDescent="0.25">
      <c r="A134" s="5" t="s">
        <v>652</v>
      </c>
      <c r="B134" s="7">
        <v>31.724304658109496</v>
      </c>
      <c r="C134" s="7">
        <v>0</v>
      </c>
      <c r="D134" s="7">
        <f t="shared" si="1"/>
        <v>31.724304658109496</v>
      </c>
    </row>
    <row r="135" spans="1:4" x14ac:dyDescent="0.25">
      <c r="A135" s="5" t="s">
        <v>653</v>
      </c>
      <c r="B135" s="7">
        <v>45.517480596417954</v>
      </c>
      <c r="C135" s="7">
        <v>0</v>
      </c>
      <c r="D135" s="7">
        <f t="shared" si="1"/>
        <v>45.517480596417954</v>
      </c>
    </row>
    <row r="136" spans="1:4" x14ac:dyDescent="0.25">
      <c r="A136" s="5" t="s">
        <v>654</v>
      </c>
      <c r="B136" s="7">
        <v>55.172703753233918</v>
      </c>
      <c r="C136" s="7">
        <v>0</v>
      </c>
      <c r="D136" s="7">
        <f t="shared" si="1"/>
        <v>55.172703753233918</v>
      </c>
    </row>
    <row r="137" spans="1:4" x14ac:dyDescent="0.25">
      <c r="A137" s="5" t="s">
        <v>177</v>
      </c>
      <c r="B137" s="7">
        <v>23.384383347035332</v>
      </c>
      <c r="C137" s="7">
        <v>0</v>
      </c>
      <c r="D137" s="7">
        <f t="shared" si="1"/>
        <v>23.384383347035332</v>
      </c>
    </row>
    <row r="138" spans="1:4" x14ac:dyDescent="0.25">
      <c r="A138" s="5" t="s">
        <v>148</v>
      </c>
      <c r="B138" s="7">
        <v>23.384383347035332</v>
      </c>
      <c r="C138" s="7">
        <v>0</v>
      </c>
      <c r="D138" s="7">
        <f t="shared" si="1"/>
        <v>23.384383347035332</v>
      </c>
    </row>
    <row r="139" spans="1:4" x14ac:dyDescent="0.25">
      <c r="A139" s="5" t="s">
        <v>149</v>
      </c>
      <c r="B139" s="7">
        <v>23.384383347035332</v>
      </c>
      <c r="C139" s="7">
        <v>-0.10499558196725284</v>
      </c>
      <c r="D139" s="7">
        <f t="shared" si="1"/>
        <v>23.27938776506808</v>
      </c>
    </row>
    <row r="140" spans="1:4" x14ac:dyDescent="0.25">
      <c r="A140" s="5" t="s">
        <v>60</v>
      </c>
      <c r="B140" s="7">
        <v>16.131986109580161</v>
      </c>
      <c r="C140" s="7">
        <v>3.8089713031302431E-3</v>
      </c>
      <c r="D140" s="7">
        <f t="shared" si="1"/>
        <v>16.135795080883291</v>
      </c>
    </row>
    <row r="141" spans="1:4" x14ac:dyDescent="0.25">
      <c r="A141" s="5" t="s">
        <v>325</v>
      </c>
      <c r="B141" s="7">
        <v>-27.425021991678641</v>
      </c>
      <c r="C141" s="7">
        <v>0</v>
      </c>
      <c r="D141" s="7">
        <f t="shared" ref="D141:D204" si="2">SUM(B141:C141)</f>
        <v>-27.425021991678641</v>
      </c>
    </row>
    <row r="142" spans="1:4" x14ac:dyDescent="0.25">
      <c r="A142" s="5" t="s">
        <v>29</v>
      </c>
      <c r="B142" s="7">
        <v>0</v>
      </c>
      <c r="C142" s="7">
        <v>5.5044284725649123E-2</v>
      </c>
      <c r="D142" s="7">
        <f t="shared" si="2"/>
        <v>5.5044284725649123E-2</v>
      </c>
    </row>
    <row r="143" spans="1:4" x14ac:dyDescent="0.25">
      <c r="A143" s="5" t="s">
        <v>178</v>
      </c>
      <c r="B143" s="7">
        <v>13.085218309041103</v>
      </c>
      <c r="C143" s="7">
        <v>0</v>
      </c>
      <c r="D143" s="7">
        <f t="shared" si="2"/>
        <v>13.085218309041103</v>
      </c>
    </row>
    <row r="144" spans="1:4" x14ac:dyDescent="0.25">
      <c r="A144" s="5" t="s">
        <v>422</v>
      </c>
      <c r="B144" s="7">
        <v>-19.466620500679447</v>
      </c>
      <c r="C144" s="7">
        <v>0</v>
      </c>
      <c r="D144" s="7">
        <f t="shared" si="2"/>
        <v>-19.466620500679447</v>
      </c>
    </row>
    <row r="145" spans="1:4" x14ac:dyDescent="0.25">
      <c r="A145" s="5" t="s">
        <v>655</v>
      </c>
      <c r="B145" s="7">
        <v>55.172703753233918</v>
      </c>
      <c r="C145" s="7">
        <v>0</v>
      </c>
      <c r="D145" s="7">
        <f t="shared" si="2"/>
        <v>55.172703753233918</v>
      </c>
    </row>
    <row r="146" spans="1:4" x14ac:dyDescent="0.25">
      <c r="A146" s="5" t="s">
        <v>249</v>
      </c>
      <c r="B146" s="7">
        <v>23.384383347035332</v>
      </c>
      <c r="C146" s="7">
        <v>0</v>
      </c>
      <c r="D146" s="7">
        <f t="shared" si="2"/>
        <v>23.384383347035332</v>
      </c>
    </row>
    <row r="147" spans="1:4" x14ac:dyDescent="0.25">
      <c r="A147" s="5" t="s">
        <v>575</v>
      </c>
      <c r="B147" s="7">
        <v>-27.539788164750178</v>
      </c>
      <c r="C147" s="7">
        <v>0</v>
      </c>
      <c r="D147" s="7">
        <f t="shared" si="2"/>
        <v>-27.539788164750178</v>
      </c>
    </row>
    <row r="148" spans="1:4" x14ac:dyDescent="0.25">
      <c r="A148" s="5" t="s">
        <v>90</v>
      </c>
      <c r="B148" s="7">
        <v>-0.91623930535826403</v>
      </c>
      <c r="C148" s="7">
        <v>0.65420619428718974</v>
      </c>
      <c r="D148" s="7">
        <f t="shared" si="2"/>
        <v>-0.2620331110710743</v>
      </c>
    </row>
    <row r="149" spans="1:4" x14ac:dyDescent="0.25">
      <c r="A149" s="5" t="s">
        <v>656</v>
      </c>
      <c r="B149" s="7">
        <v>55.172703753233918</v>
      </c>
      <c r="C149" s="7">
        <v>0</v>
      </c>
      <c r="D149" s="7">
        <f t="shared" si="2"/>
        <v>55.172703753233918</v>
      </c>
    </row>
    <row r="150" spans="1:4" x14ac:dyDescent="0.25">
      <c r="A150" s="5" t="s">
        <v>657</v>
      </c>
      <c r="B150" s="7">
        <v>53.793386159403084</v>
      </c>
      <c r="C150" s="7">
        <v>0</v>
      </c>
      <c r="D150" s="7">
        <f t="shared" si="2"/>
        <v>53.793386159403084</v>
      </c>
    </row>
    <row r="151" spans="1:4" x14ac:dyDescent="0.25">
      <c r="A151" s="5" t="s">
        <v>364</v>
      </c>
      <c r="B151" s="7">
        <v>18.754402697842529</v>
      </c>
      <c r="C151" s="7">
        <v>0.53928494565699059</v>
      </c>
      <c r="D151" s="7">
        <f t="shared" si="2"/>
        <v>19.293687643499521</v>
      </c>
    </row>
    <row r="152" spans="1:4" x14ac:dyDescent="0.25">
      <c r="A152" s="5" t="s">
        <v>62</v>
      </c>
      <c r="B152" s="7">
        <v>23.384383347035332</v>
      </c>
      <c r="C152" s="7">
        <v>2.3802456449374745E-3</v>
      </c>
      <c r="D152" s="7">
        <f t="shared" si="2"/>
        <v>23.386763592680268</v>
      </c>
    </row>
    <row r="153" spans="1:4" x14ac:dyDescent="0.25">
      <c r="A153" s="5" t="s">
        <v>257</v>
      </c>
      <c r="B153" s="7">
        <v>23.384383347035332</v>
      </c>
      <c r="C153" s="7">
        <v>0</v>
      </c>
      <c r="D153" s="7">
        <f t="shared" si="2"/>
        <v>23.384383347035332</v>
      </c>
    </row>
    <row r="154" spans="1:4" x14ac:dyDescent="0.25">
      <c r="A154" s="5" t="s">
        <v>116</v>
      </c>
      <c r="B154" s="7">
        <v>-27.425021991678641</v>
      </c>
      <c r="C154" s="7">
        <v>38.971372132628403</v>
      </c>
      <c r="D154" s="7">
        <f t="shared" si="2"/>
        <v>11.546350140949762</v>
      </c>
    </row>
    <row r="155" spans="1:4" x14ac:dyDescent="0.25">
      <c r="A155" s="5" t="s">
        <v>272</v>
      </c>
      <c r="B155" s="7">
        <v>5.3168447146446454</v>
      </c>
      <c r="C155" s="7">
        <v>1.075068449103578E-2</v>
      </c>
      <c r="D155" s="7">
        <f t="shared" si="2"/>
        <v>5.3275953991356815</v>
      </c>
    </row>
    <row r="156" spans="1:4" x14ac:dyDescent="0.25">
      <c r="A156" s="5" t="s">
        <v>150</v>
      </c>
      <c r="B156" s="7">
        <v>23.384383347035332</v>
      </c>
      <c r="C156" s="7">
        <v>0</v>
      </c>
      <c r="D156" s="7">
        <f t="shared" si="2"/>
        <v>23.384383347035332</v>
      </c>
    </row>
    <row r="157" spans="1:4" x14ac:dyDescent="0.25">
      <c r="A157" s="5" t="s">
        <v>70</v>
      </c>
      <c r="B157" s="7">
        <v>-0.91623930535826403</v>
      </c>
      <c r="C157" s="7">
        <v>0.11000192793463132</v>
      </c>
      <c r="D157" s="7">
        <f t="shared" si="2"/>
        <v>-0.80623737742363266</v>
      </c>
    </row>
    <row r="158" spans="1:4" x14ac:dyDescent="0.25">
      <c r="A158" s="5" t="s">
        <v>151</v>
      </c>
      <c r="B158" s="7">
        <v>23.384383347035332</v>
      </c>
      <c r="C158" s="7">
        <v>0</v>
      </c>
      <c r="D158" s="7">
        <f t="shared" si="2"/>
        <v>23.384383347035332</v>
      </c>
    </row>
    <row r="159" spans="1:4" x14ac:dyDescent="0.25">
      <c r="A159" s="5" t="s">
        <v>312</v>
      </c>
      <c r="B159" s="7">
        <v>23.384383347035332</v>
      </c>
      <c r="C159" s="7">
        <v>0</v>
      </c>
      <c r="D159" s="7">
        <f t="shared" si="2"/>
        <v>23.384383347035332</v>
      </c>
    </row>
    <row r="160" spans="1:4" x14ac:dyDescent="0.25">
      <c r="A160" s="5" t="s">
        <v>179</v>
      </c>
      <c r="B160" s="7">
        <v>23.384383347035332</v>
      </c>
      <c r="C160" s="7">
        <v>0</v>
      </c>
      <c r="D160" s="7">
        <f t="shared" si="2"/>
        <v>23.384383347035332</v>
      </c>
    </row>
    <row r="161" spans="1:4" x14ac:dyDescent="0.25">
      <c r="A161" s="5" t="s">
        <v>208</v>
      </c>
      <c r="B161" s="7">
        <v>23.382289426892264</v>
      </c>
      <c r="C161" s="7">
        <v>1.6894247630459281E-5</v>
      </c>
      <c r="D161" s="7">
        <f t="shared" si="2"/>
        <v>23.382306321139893</v>
      </c>
    </row>
    <row r="162" spans="1:4" x14ac:dyDescent="0.25">
      <c r="A162" s="5" t="s">
        <v>180</v>
      </c>
      <c r="B162" s="7">
        <v>23.384383347035332</v>
      </c>
      <c r="C162" s="7">
        <v>0</v>
      </c>
      <c r="D162" s="7">
        <f t="shared" si="2"/>
        <v>23.384383347035332</v>
      </c>
    </row>
    <row r="163" spans="1:4" x14ac:dyDescent="0.25">
      <c r="A163" s="5" t="s">
        <v>406</v>
      </c>
      <c r="B163" s="7">
        <v>0</v>
      </c>
      <c r="C163" s="7">
        <v>3.0980193961192829E-5</v>
      </c>
      <c r="D163" s="7">
        <f t="shared" si="2"/>
        <v>3.0980193961192829E-5</v>
      </c>
    </row>
    <row r="164" spans="1:4" x14ac:dyDescent="0.25">
      <c r="A164" s="5" t="s">
        <v>101</v>
      </c>
      <c r="B164" s="7">
        <v>23.384383347035332</v>
      </c>
      <c r="C164" s="7">
        <v>2.9707385748084718</v>
      </c>
      <c r="D164" s="7">
        <f t="shared" si="2"/>
        <v>26.355121921843804</v>
      </c>
    </row>
    <row r="165" spans="1:4" x14ac:dyDescent="0.25">
      <c r="A165" s="5" t="s">
        <v>121</v>
      </c>
      <c r="B165" s="7">
        <v>-8.8746407963574576</v>
      </c>
      <c r="C165" s="7">
        <v>15.872379530109834</v>
      </c>
      <c r="D165" s="7">
        <f t="shared" si="2"/>
        <v>6.9977387337523762</v>
      </c>
    </row>
    <row r="166" spans="1:4" x14ac:dyDescent="0.25">
      <c r="A166" s="5" t="s">
        <v>276</v>
      </c>
      <c r="B166" s="7">
        <v>5.3178111393287981</v>
      </c>
      <c r="C166" s="7">
        <v>8.4112793925478543E-3</v>
      </c>
      <c r="D166" s="7">
        <f t="shared" si="2"/>
        <v>5.3262224187213461</v>
      </c>
    </row>
    <row r="167" spans="1:4" x14ac:dyDescent="0.25">
      <c r="A167" s="5" t="s">
        <v>141</v>
      </c>
      <c r="B167" s="7">
        <v>60.625958380468226</v>
      </c>
      <c r="C167" s="7">
        <v>370.15158784737719</v>
      </c>
      <c r="D167" s="7">
        <f t="shared" si="2"/>
        <v>430.77754622784539</v>
      </c>
    </row>
    <row r="168" spans="1:4" x14ac:dyDescent="0.25">
      <c r="A168" s="5" t="s">
        <v>658</v>
      </c>
      <c r="B168" s="7">
        <v>52.414068565572194</v>
      </c>
      <c r="C168" s="7">
        <v>0</v>
      </c>
      <c r="D168" s="7">
        <f t="shared" si="2"/>
        <v>52.414068565572194</v>
      </c>
    </row>
    <row r="169" spans="1:4" x14ac:dyDescent="0.25">
      <c r="A169" s="5" t="s">
        <v>330</v>
      </c>
      <c r="B169" s="7">
        <v>22.037072849371903</v>
      </c>
      <c r="C169" s="7">
        <v>0</v>
      </c>
      <c r="D169" s="7">
        <f t="shared" si="2"/>
        <v>22.037072849371903</v>
      </c>
    </row>
    <row r="170" spans="1:4" x14ac:dyDescent="0.25">
      <c r="A170" s="5" t="s">
        <v>659</v>
      </c>
      <c r="B170" s="7">
        <v>55.172703753233918</v>
      </c>
      <c r="C170" s="7">
        <v>0</v>
      </c>
      <c r="D170" s="7">
        <f t="shared" si="2"/>
        <v>55.172703753233918</v>
      </c>
    </row>
    <row r="171" spans="1:4" x14ac:dyDescent="0.25">
      <c r="A171" s="5" t="s">
        <v>660</v>
      </c>
      <c r="B171" s="7">
        <v>55.172703753233918</v>
      </c>
      <c r="C171" s="7">
        <v>0</v>
      </c>
      <c r="D171" s="7">
        <f t="shared" si="2"/>
        <v>55.172703753233918</v>
      </c>
    </row>
    <row r="172" spans="1:4" x14ac:dyDescent="0.25">
      <c r="A172" s="5" t="s">
        <v>30</v>
      </c>
      <c r="B172" s="7">
        <v>0</v>
      </c>
      <c r="C172" s="7">
        <v>5.5044284725649123E-2</v>
      </c>
      <c r="D172" s="7">
        <f t="shared" si="2"/>
        <v>5.5044284725649123E-2</v>
      </c>
    </row>
    <row r="173" spans="1:4" x14ac:dyDescent="0.25">
      <c r="A173" s="5" t="s">
        <v>9</v>
      </c>
      <c r="B173" s="7">
        <v>-5.5153082888332179</v>
      </c>
      <c r="C173" s="7">
        <v>5.3003671059974188E-2</v>
      </c>
      <c r="D173" s="7">
        <f t="shared" si="2"/>
        <v>-5.4623046177732437</v>
      </c>
    </row>
    <row r="174" spans="1:4" x14ac:dyDescent="0.25">
      <c r="A174" s="5" t="s">
        <v>232</v>
      </c>
      <c r="B174" s="7">
        <v>23.384383347035332</v>
      </c>
      <c r="C174" s="7">
        <v>0</v>
      </c>
      <c r="D174" s="7">
        <f t="shared" si="2"/>
        <v>23.384383347035332</v>
      </c>
    </row>
    <row r="175" spans="1:4" x14ac:dyDescent="0.25">
      <c r="A175" s="5" t="s">
        <v>326</v>
      </c>
      <c r="B175" s="7">
        <v>23.384383347035332</v>
      </c>
      <c r="C175" s="7">
        <v>0</v>
      </c>
      <c r="D175" s="7">
        <f t="shared" si="2"/>
        <v>23.384383347035332</v>
      </c>
    </row>
    <row r="176" spans="1:4" x14ac:dyDescent="0.25">
      <c r="A176" s="5" t="s">
        <v>181</v>
      </c>
      <c r="B176" s="7">
        <v>23.384383347035332</v>
      </c>
      <c r="C176" s="7">
        <v>0</v>
      </c>
      <c r="D176" s="7">
        <f t="shared" si="2"/>
        <v>23.384383347035332</v>
      </c>
    </row>
    <row r="177" spans="1:4" x14ac:dyDescent="0.25">
      <c r="A177" s="5" t="s">
        <v>152</v>
      </c>
      <c r="B177" s="7">
        <v>16.806324962769047</v>
      </c>
      <c r="C177" s="7">
        <v>0</v>
      </c>
      <c r="D177" s="7">
        <f t="shared" si="2"/>
        <v>16.806324962769047</v>
      </c>
    </row>
    <row r="178" spans="1:4" x14ac:dyDescent="0.25">
      <c r="A178" s="5" t="s">
        <v>55</v>
      </c>
      <c r="B178" s="7">
        <v>23.384383347035332</v>
      </c>
      <c r="C178" s="7">
        <v>-0.11003360234992805</v>
      </c>
      <c r="D178" s="7">
        <f t="shared" si="2"/>
        <v>23.274349744685402</v>
      </c>
    </row>
    <row r="179" spans="1:4" x14ac:dyDescent="0.25">
      <c r="A179" s="5" t="s">
        <v>351</v>
      </c>
      <c r="B179" s="7">
        <v>49.623424725988862</v>
      </c>
      <c r="C179" s="7">
        <v>0</v>
      </c>
      <c r="D179" s="7">
        <f t="shared" si="2"/>
        <v>49.623424725988862</v>
      </c>
    </row>
    <row r="180" spans="1:4" ht="12.65" customHeight="1" x14ac:dyDescent="0.25">
      <c r="A180" s="5" t="s">
        <v>516</v>
      </c>
      <c r="B180" s="7">
        <v>0</v>
      </c>
      <c r="C180" s="7">
        <v>226.06603123267701</v>
      </c>
      <c r="D180" s="7">
        <f t="shared" si="2"/>
        <v>226.06603123267701</v>
      </c>
    </row>
    <row r="181" spans="1:4" x14ac:dyDescent="0.25">
      <c r="A181" s="5" t="s">
        <v>661</v>
      </c>
      <c r="B181" s="7">
        <v>589.51614250965781</v>
      </c>
      <c r="C181" s="7">
        <v>2435.8539857679293</v>
      </c>
      <c r="D181" s="7">
        <f t="shared" si="2"/>
        <v>3025.3701282775874</v>
      </c>
    </row>
    <row r="182" spans="1:4" x14ac:dyDescent="0.25">
      <c r="A182" s="5" t="s">
        <v>662</v>
      </c>
      <c r="B182" s="7">
        <v>421.08295893546972</v>
      </c>
      <c r="C182" s="7">
        <v>0</v>
      </c>
      <c r="D182" s="7">
        <f t="shared" si="2"/>
        <v>421.08295893546972</v>
      </c>
    </row>
    <row r="183" spans="1:4" x14ac:dyDescent="0.25">
      <c r="A183" s="5" t="s">
        <v>134</v>
      </c>
      <c r="B183" s="7">
        <v>611.23113144552349</v>
      </c>
      <c r="C183" s="7">
        <v>572.36348062781769</v>
      </c>
      <c r="D183" s="7">
        <f t="shared" si="2"/>
        <v>1183.5946120733411</v>
      </c>
    </row>
    <row r="184" spans="1:4" x14ac:dyDescent="0.25">
      <c r="A184" s="5" t="s">
        <v>124</v>
      </c>
      <c r="B184" s="7">
        <v>23.384383347035332</v>
      </c>
      <c r="C184" s="7">
        <v>18.001314053877987</v>
      </c>
      <c r="D184" s="7">
        <f t="shared" si="2"/>
        <v>41.385697400913315</v>
      </c>
    </row>
    <row r="185" spans="1:4" x14ac:dyDescent="0.25">
      <c r="A185" s="5" t="s">
        <v>211</v>
      </c>
      <c r="B185" s="7">
        <v>23.384383347035332</v>
      </c>
      <c r="C185" s="7">
        <v>8.8997398168490626E-6</v>
      </c>
      <c r="D185" s="7">
        <f t="shared" si="2"/>
        <v>23.38439224677515</v>
      </c>
    </row>
    <row r="186" spans="1:4" x14ac:dyDescent="0.25">
      <c r="A186" s="5" t="s">
        <v>153</v>
      </c>
      <c r="B186" s="7">
        <v>23.384383347035332</v>
      </c>
      <c r="C186" s="7">
        <v>0</v>
      </c>
      <c r="D186" s="7">
        <f t="shared" si="2"/>
        <v>23.384383347035332</v>
      </c>
    </row>
    <row r="187" spans="1:4" x14ac:dyDescent="0.25">
      <c r="A187" s="5" t="s">
        <v>222</v>
      </c>
      <c r="B187" s="7">
        <v>23.384383347035332</v>
      </c>
      <c r="C187" s="7">
        <v>0</v>
      </c>
      <c r="D187" s="7">
        <f t="shared" si="2"/>
        <v>23.384383347035332</v>
      </c>
    </row>
    <row r="188" spans="1:4" x14ac:dyDescent="0.25">
      <c r="A188" s="5" t="s">
        <v>572</v>
      </c>
      <c r="B188" s="7">
        <v>-27.539788164750178</v>
      </c>
      <c r="C188" s="7">
        <v>0</v>
      </c>
      <c r="D188" s="7">
        <f t="shared" si="2"/>
        <v>-27.539788164750178</v>
      </c>
    </row>
    <row r="189" spans="1:4" x14ac:dyDescent="0.25">
      <c r="A189" s="5" t="s">
        <v>313</v>
      </c>
      <c r="B189" s="7">
        <v>22.037072849371903</v>
      </c>
      <c r="C189" s="7">
        <v>0</v>
      </c>
      <c r="D189" s="7">
        <f t="shared" si="2"/>
        <v>22.037072849371903</v>
      </c>
    </row>
    <row r="190" spans="1:4" x14ac:dyDescent="0.25">
      <c r="A190" s="5" t="s">
        <v>122</v>
      </c>
      <c r="B190" s="7">
        <v>23.384383347035332</v>
      </c>
      <c r="C190" s="7">
        <v>22.012350335251369</v>
      </c>
      <c r="D190" s="7">
        <f t="shared" si="2"/>
        <v>45.396733682286701</v>
      </c>
    </row>
    <row r="191" spans="1:4" x14ac:dyDescent="0.25">
      <c r="A191" s="5" t="s">
        <v>31</v>
      </c>
      <c r="B191" s="7">
        <v>23.384383347035332</v>
      </c>
      <c r="C191" s="7">
        <v>0.12441336955784744</v>
      </c>
      <c r="D191" s="7">
        <f t="shared" si="2"/>
        <v>23.508796716593178</v>
      </c>
    </row>
    <row r="192" spans="1:4" x14ac:dyDescent="0.25">
      <c r="A192" s="5" t="s">
        <v>314</v>
      </c>
      <c r="B192" s="7">
        <v>23.384383347035332</v>
      </c>
      <c r="C192" s="7">
        <v>0</v>
      </c>
      <c r="D192" s="7">
        <f t="shared" si="2"/>
        <v>23.384383347035332</v>
      </c>
    </row>
    <row r="193" spans="1:4" x14ac:dyDescent="0.25">
      <c r="A193" s="5" t="s">
        <v>110</v>
      </c>
      <c r="B193" s="7">
        <v>0</v>
      </c>
      <c r="C193" s="7">
        <v>13.930762273958615</v>
      </c>
      <c r="D193" s="7">
        <f t="shared" si="2"/>
        <v>13.930762273958615</v>
      </c>
    </row>
    <row r="194" spans="1:4" x14ac:dyDescent="0.25">
      <c r="A194" s="5" t="s">
        <v>15</v>
      </c>
      <c r="B194" s="7">
        <v>-21.993443538820856</v>
      </c>
      <c r="C194" s="7">
        <v>6.2034064560768896E-3</v>
      </c>
      <c r="D194" s="7">
        <f t="shared" si="2"/>
        <v>-21.987240132364779</v>
      </c>
    </row>
    <row r="195" spans="1:4" x14ac:dyDescent="0.25">
      <c r="A195" s="5" t="s">
        <v>32</v>
      </c>
      <c r="B195" s="7">
        <v>0</v>
      </c>
      <c r="C195" s="7">
        <v>5.5044284725649123E-2</v>
      </c>
      <c r="D195" s="7">
        <f t="shared" si="2"/>
        <v>5.5044284725649123E-2</v>
      </c>
    </row>
    <row r="196" spans="1:4" x14ac:dyDescent="0.25">
      <c r="A196" s="5" t="s">
        <v>315</v>
      </c>
      <c r="B196" s="7">
        <v>23.384383347035332</v>
      </c>
      <c r="C196" s="7">
        <v>0</v>
      </c>
      <c r="D196" s="7">
        <f t="shared" si="2"/>
        <v>23.384383347035332</v>
      </c>
    </row>
    <row r="197" spans="1:4" x14ac:dyDescent="0.25">
      <c r="A197" s="5" t="s">
        <v>258</v>
      </c>
      <c r="B197" s="7">
        <v>-8.8746407963574576</v>
      </c>
      <c r="C197" s="7">
        <v>0</v>
      </c>
      <c r="D197" s="7">
        <f t="shared" si="2"/>
        <v>-8.8746407963574576</v>
      </c>
    </row>
    <row r="198" spans="1:4" x14ac:dyDescent="0.25">
      <c r="A198" s="5" t="s">
        <v>182</v>
      </c>
      <c r="B198" s="7">
        <v>23.384383347035332</v>
      </c>
      <c r="C198" s="7">
        <v>0</v>
      </c>
      <c r="D198" s="7">
        <f t="shared" si="2"/>
        <v>23.384383347035332</v>
      </c>
    </row>
    <row r="199" spans="1:4" x14ac:dyDescent="0.25">
      <c r="A199" s="5" t="s">
        <v>663</v>
      </c>
      <c r="B199" s="7">
        <v>49.655433377910484</v>
      </c>
      <c r="C199" s="7">
        <v>0</v>
      </c>
      <c r="D199" s="7">
        <f t="shared" si="2"/>
        <v>49.655433377910484</v>
      </c>
    </row>
    <row r="200" spans="1:4" x14ac:dyDescent="0.25">
      <c r="A200" s="5" t="s">
        <v>105</v>
      </c>
      <c r="B200" s="7">
        <v>23.384383347035332</v>
      </c>
      <c r="C200" s="7">
        <v>13.279080726837691</v>
      </c>
      <c r="D200" s="7">
        <f t="shared" si="2"/>
        <v>36.663464073873023</v>
      </c>
    </row>
    <row r="201" spans="1:4" x14ac:dyDescent="0.25">
      <c r="A201" s="5" t="s">
        <v>267</v>
      </c>
      <c r="B201" s="7">
        <v>-27.425021991678641</v>
      </c>
      <c r="C201" s="7">
        <v>0</v>
      </c>
      <c r="D201" s="7">
        <f t="shared" si="2"/>
        <v>-27.425021991678641</v>
      </c>
    </row>
    <row r="202" spans="1:4" x14ac:dyDescent="0.25">
      <c r="A202" s="5" t="s">
        <v>664</v>
      </c>
      <c r="B202" s="7">
        <v>55.172703753233918</v>
      </c>
      <c r="C202" s="7">
        <v>0</v>
      </c>
      <c r="D202" s="7">
        <f t="shared" si="2"/>
        <v>55.172703753233918</v>
      </c>
    </row>
    <row r="203" spans="1:4" x14ac:dyDescent="0.25">
      <c r="A203" s="5" t="s">
        <v>51</v>
      </c>
      <c r="B203" s="7">
        <v>23.384383347035332</v>
      </c>
      <c r="C203" s="7">
        <v>59.866846115963519</v>
      </c>
      <c r="D203" s="7">
        <f t="shared" si="2"/>
        <v>83.25122946299885</v>
      </c>
    </row>
    <row r="204" spans="1:4" x14ac:dyDescent="0.25">
      <c r="A204" s="5" t="s">
        <v>665</v>
      </c>
      <c r="B204" s="7">
        <v>55.172703753233918</v>
      </c>
      <c r="C204" s="7">
        <v>0</v>
      </c>
      <c r="D204" s="7">
        <f t="shared" si="2"/>
        <v>55.172703753233918</v>
      </c>
    </row>
    <row r="205" spans="1:4" x14ac:dyDescent="0.25">
      <c r="A205" s="5" t="s">
        <v>33</v>
      </c>
      <c r="B205" s="7">
        <v>0</v>
      </c>
      <c r="C205" s="7">
        <v>5.5044284725649123E-2</v>
      </c>
      <c r="D205" s="7">
        <f t="shared" ref="D205:D268" si="3">SUM(B205:C205)</f>
        <v>5.5044284725649123E-2</v>
      </c>
    </row>
    <row r="206" spans="1:4" x14ac:dyDescent="0.25">
      <c r="A206" s="5" t="s">
        <v>286</v>
      </c>
      <c r="B206" s="7">
        <v>-8.8746407963574576</v>
      </c>
      <c r="C206" s="7">
        <v>0</v>
      </c>
      <c r="D206" s="7">
        <f t="shared" si="3"/>
        <v>-8.8746407963574576</v>
      </c>
    </row>
    <row r="207" spans="1:4" x14ac:dyDescent="0.25">
      <c r="A207" s="5" t="s">
        <v>117</v>
      </c>
      <c r="B207" s="7">
        <v>0</v>
      </c>
      <c r="C207" s="7">
        <v>38.971372132628403</v>
      </c>
      <c r="D207" s="7">
        <f t="shared" si="3"/>
        <v>38.971372132628403</v>
      </c>
    </row>
    <row r="208" spans="1:4" x14ac:dyDescent="0.25">
      <c r="A208" s="5" t="s">
        <v>73</v>
      </c>
      <c r="B208" s="7">
        <v>23.384383347035332</v>
      </c>
      <c r="C208" s="7">
        <v>-6.5485810356048391E-2</v>
      </c>
      <c r="D208" s="7">
        <f t="shared" si="3"/>
        <v>23.318897536679284</v>
      </c>
    </row>
    <row r="209" spans="1:4" x14ac:dyDescent="0.25">
      <c r="A209" s="5" t="s">
        <v>666</v>
      </c>
      <c r="B209" s="7">
        <v>55.172703753233918</v>
      </c>
      <c r="C209" s="7">
        <v>0</v>
      </c>
      <c r="D209" s="7">
        <f t="shared" si="3"/>
        <v>55.172703753233918</v>
      </c>
    </row>
    <row r="210" spans="1:4" x14ac:dyDescent="0.25">
      <c r="A210" s="5" t="s">
        <v>360</v>
      </c>
      <c r="B210" s="7">
        <v>50.809405338713972</v>
      </c>
      <c r="C210" s="7">
        <v>0</v>
      </c>
      <c r="D210" s="7">
        <f t="shared" si="3"/>
        <v>50.809405338713972</v>
      </c>
    </row>
    <row r="211" spans="1:4" x14ac:dyDescent="0.25">
      <c r="A211" s="5" t="s">
        <v>667</v>
      </c>
      <c r="B211" s="7">
        <v>31.724304658109496</v>
      </c>
      <c r="C211" s="7">
        <v>0</v>
      </c>
      <c r="D211" s="7">
        <f t="shared" si="3"/>
        <v>31.724304658109496</v>
      </c>
    </row>
    <row r="212" spans="1:4" x14ac:dyDescent="0.25">
      <c r="A212" s="5" t="s">
        <v>289</v>
      </c>
      <c r="B212" s="7">
        <v>9.0379513683725872</v>
      </c>
      <c r="C212" s="7">
        <v>4.4587516788214578E-2</v>
      </c>
      <c r="D212" s="7">
        <f t="shared" si="3"/>
        <v>9.0825388851608011</v>
      </c>
    </row>
    <row r="213" spans="1:4" x14ac:dyDescent="0.25">
      <c r="A213" s="5" t="s">
        <v>212</v>
      </c>
      <c r="B213" s="7">
        <v>23.384383347035332</v>
      </c>
      <c r="C213" s="7">
        <v>0</v>
      </c>
      <c r="D213" s="7">
        <f t="shared" si="3"/>
        <v>23.384383347035332</v>
      </c>
    </row>
    <row r="214" spans="1:4" x14ac:dyDescent="0.25">
      <c r="A214" s="5" t="s">
        <v>61</v>
      </c>
      <c r="B214" s="7">
        <v>-0.91623930535826403</v>
      </c>
      <c r="C214" s="7">
        <v>0.10073000907187751</v>
      </c>
      <c r="D214" s="7">
        <f t="shared" si="3"/>
        <v>-0.81550929628638658</v>
      </c>
    </row>
    <row r="215" spans="1:4" x14ac:dyDescent="0.25">
      <c r="A215" s="5" t="s">
        <v>223</v>
      </c>
      <c r="B215" s="7">
        <v>23.384383347035332</v>
      </c>
      <c r="C215" s="7">
        <v>0</v>
      </c>
      <c r="D215" s="7">
        <f t="shared" si="3"/>
        <v>23.384383347035332</v>
      </c>
    </row>
    <row r="216" spans="1:4" x14ac:dyDescent="0.25">
      <c r="A216" s="5" t="s">
        <v>668</v>
      </c>
      <c r="B216" s="7">
        <v>55.172703753233918</v>
      </c>
      <c r="C216" s="7">
        <v>0</v>
      </c>
      <c r="D216" s="7">
        <f t="shared" si="3"/>
        <v>55.172703753233918</v>
      </c>
    </row>
    <row r="217" spans="1:4" x14ac:dyDescent="0.25">
      <c r="A217" s="5" t="s">
        <v>296</v>
      </c>
      <c r="B217" s="7">
        <v>23.384383347035332</v>
      </c>
      <c r="C217" s="7">
        <v>0</v>
      </c>
      <c r="D217" s="7">
        <f t="shared" si="3"/>
        <v>23.384383347035332</v>
      </c>
    </row>
    <row r="218" spans="1:4" x14ac:dyDescent="0.25">
      <c r="A218" s="5" t="s">
        <v>669</v>
      </c>
      <c r="B218" s="7">
        <v>33.103622251940351</v>
      </c>
      <c r="C218" s="7">
        <v>0</v>
      </c>
      <c r="D218" s="7">
        <f t="shared" si="3"/>
        <v>33.103622251940351</v>
      </c>
    </row>
    <row r="219" spans="1:4" x14ac:dyDescent="0.25">
      <c r="A219" s="5" t="s">
        <v>204</v>
      </c>
      <c r="B219" s="7">
        <v>50.809405338713972</v>
      </c>
      <c r="C219" s="7">
        <v>0</v>
      </c>
      <c r="D219" s="7">
        <f t="shared" si="3"/>
        <v>50.809405338713972</v>
      </c>
    </row>
    <row r="220" spans="1:4" x14ac:dyDescent="0.25">
      <c r="A220" s="5" t="s">
        <v>53</v>
      </c>
      <c r="B220" s="7">
        <v>23.384383347035332</v>
      </c>
      <c r="C220" s="7">
        <v>-8.5447268131775E-2</v>
      </c>
      <c r="D220" s="7">
        <f t="shared" si="3"/>
        <v>23.298936078903555</v>
      </c>
    </row>
    <row r="221" spans="1:4" x14ac:dyDescent="0.25">
      <c r="A221" s="5" t="s">
        <v>217</v>
      </c>
      <c r="B221" s="7">
        <v>23.384383347035332</v>
      </c>
      <c r="C221" s="7">
        <v>0</v>
      </c>
      <c r="D221" s="7">
        <f t="shared" si="3"/>
        <v>23.384383347035332</v>
      </c>
    </row>
    <row r="222" spans="1:4" x14ac:dyDescent="0.25">
      <c r="A222" s="5" t="s">
        <v>352</v>
      </c>
      <c r="B222" s="7">
        <v>-16.69386082763867</v>
      </c>
      <c r="C222" s="7">
        <v>0</v>
      </c>
      <c r="D222" s="7">
        <f t="shared" si="3"/>
        <v>-16.69386082763867</v>
      </c>
    </row>
    <row r="223" spans="1:4" x14ac:dyDescent="0.25">
      <c r="A223" s="5" t="s">
        <v>231</v>
      </c>
      <c r="B223" s="7">
        <v>23.384383347035332</v>
      </c>
      <c r="C223" s="7">
        <v>0</v>
      </c>
      <c r="D223" s="7">
        <f t="shared" si="3"/>
        <v>23.384383347035332</v>
      </c>
    </row>
    <row r="224" spans="1:4" x14ac:dyDescent="0.25">
      <c r="A224" s="5" t="s">
        <v>670</v>
      </c>
      <c r="B224" s="7">
        <v>27.586351876616959</v>
      </c>
      <c r="C224" s="7">
        <v>0</v>
      </c>
      <c r="D224" s="7">
        <f t="shared" si="3"/>
        <v>27.586351876616959</v>
      </c>
    </row>
    <row r="225" spans="1:4" x14ac:dyDescent="0.25">
      <c r="A225" s="5" t="s">
        <v>259</v>
      </c>
      <c r="B225" s="7">
        <v>23.384383347035332</v>
      </c>
      <c r="C225" s="7">
        <v>0</v>
      </c>
      <c r="D225" s="7">
        <f t="shared" si="3"/>
        <v>23.384383347035332</v>
      </c>
    </row>
    <row r="226" spans="1:4" x14ac:dyDescent="0.25">
      <c r="A226" s="5" t="s">
        <v>341</v>
      </c>
      <c r="B226" s="7">
        <v>23.384383347035332</v>
      </c>
      <c r="C226" s="7">
        <v>0</v>
      </c>
      <c r="D226" s="7">
        <f t="shared" si="3"/>
        <v>23.384383347035332</v>
      </c>
    </row>
    <row r="227" spans="1:4" x14ac:dyDescent="0.25">
      <c r="A227" s="5" t="s">
        <v>671</v>
      </c>
      <c r="B227" s="7">
        <v>51.03475097174136</v>
      </c>
      <c r="C227" s="7">
        <v>0</v>
      </c>
      <c r="D227" s="7">
        <f t="shared" si="3"/>
        <v>51.03475097174136</v>
      </c>
    </row>
    <row r="228" spans="1:4" x14ac:dyDescent="0.25">
      <c r="A228" s="5" t="s">
        <v>154</v>
      </c>
      <c r="B228" s="7">
        <v>23.384383347035332</v>
      </c>
      <c r="C228" s="7">
        <v>0</v>
      </c>
      <c r="D228" s="7">
        <f t="shared" si="3"/>
        <v>23.384383347035332</v>
      </c>
    </row>
    <row r="229" spans="1:4" x14ac:dyDescent="0.25">
      <c r="A229" s="5" t="s">
        <v>86</v>
      </c>
      <c r="B229" s="7">
        <v>23.384383347035332</v>
      </c>
      <c r="C229" s="7">
        <v>-9.8790495584781368E-2</v>
      </c>
      <c r="D229" s="7">
        <f t="shared" si="3"/>
        <v>23.285592851450552</v>
      </c>
    </row>
    <row r="230" spans="1:4" x14ac:dyDescent="0.25">
      <c r="A230" s="5" t="s">
        <v>155</v>
      </c>
      <c r="B230" s="7">
        <v>23.384383347035332</v>
      </c>
      <c r="C230" s="7">
        <v>0</v>
      </c>
      <c r="D230" s="7">
        <f t="shared" si="3"/>
        <v>23.384383347035332</v>
      </c>
    </row>
    <row r="231" spans="1:4" x14ac:dyDescent="0.25">
      <c r="A231" s="5" t="s">
        <v>343</v>
      </c>
      <c r="B231" s="7">
        <v>22.593314269881922</v>
      </c>
      <c r="C231" s="7">
        <v>0</v>
      </c>
      <c r="D231" s="7">
        <f t="shared" si="3"/>
        <v>22.593314269881922</v>
      </c>
    </row>
    <row r="232" spans="1:4" x14ac:dyDescent="0.25">
      <c r="A232" s="5" t="s">
        <v>250</v>
      </c>
      <c r="B232" s="7">
        <v>23.384383347035332</v>
      </c>
      <c r="C232" s="7">
        <v>0</v>
      </c>
      <c r="D232" s="7">
        <f t="shared" si="3"/>
        <v>23.384383347035332</v>
      </c>
    </row>
    <row r="233" spans="1:4" x14ac:dyDescent="0.25">
      <c r="A233" s="5" t="s">
        <v>342</v>
      </c>
      <c r="B233" s="7">
        <v>23.381323002208099</v>
      </c>
      <c r="C233" s="7">
        <v>0</v>
      </c>
      <c r="D233" s="7">
        <f t="shared" si="3"/>
        <v>23.381323002208099</v>
      </c>
    </row>
    <row r="234" spans="1:4" x14ac:dyDescent="0.25">
      <c r="A234" s="5" t="s">
        <v>118</v>
      </c>
      <c r="B234" s="7">
        <v>5.3168447146446454</v>
      </c>
      <c r="C234" s="7">
        <v>38.976254872825265</v>
      </c>
      <c r="D234" s="7">
        <f t="shared" si="3"/>
        <v>44.293099587469911</v>
      </c>
    </row>
    <row r="235" spans="1:4" x14ac:dyDescent="0.25">
      <c r="A235" s="5" t="s">
        <v>80</v>
      </c>
      <c r="B235" s="7">
        <v>-0.91720573004241501</v>
      </c>
      <c r="C235" s="7">
        <v>0.78735125322826294</v>
      </c>
      <c r="D235" s="7">
        <f t="shared" si="3"/>
        <v>-0.12985447681415208</v>
      </c>
    </row>
    <row r="236" spans="1:4" x14ac:dyDescent="0.25">
      <c r="A236" s="5" t="s">
        <v>672</v>
      </c>
      <c r="B236" s="7">
        <v>34.482939845771192</v>
      </c>
      <c r="C236" s="7">
        <v>0</v>
      </c>
      <c r="D236" s="7">
        <f t="shared" si="3"/>
        <v>34.482939845771192</v>
      </c>
    </row>
    <row r="237" spans="1:4" x14ac:dyDescent="0.25">
      <c r="A237" s="5" t="s">
        <v>673</v>
      </c>
      <c r="B237" s="7">
        <v>38.620892627263729</v>
      </c>
      <c r="C237" s="7">
        <v>0</v>
      </c>
      <c r="D237" s="7">
        <f t="shared" si="3"/>
        <v>38.620892627263729</v>
      </c>
    </row>
    <row r="238" spans="1:4" x14ac:dyDescent="0.25">
      <c r="A238" s="5" t="s">
        <v>34</v>
      </c>
      <c r="B238" s="7">
        <v>0</v>
      </c>
      <c r="C238" s="7">
        <v>5.5044284725649123E-2</v>
      </c>
      <c r="D238" s="7">
        <f t="shared" si="3"/>
        <v>5.5044284725649123E-2</v>
      </c>
    </row>
    <row r="239" spans="1:4" x14ac:dyDescent="0.25">
      <c r="A239" s="5" t="s">
        <v>674</v>
      </c>
      <c r="B239" s="7">
        <v>27.586351876616959</v>
      </c>
      <c r="C239" s="7">
        <v>0</v>
      </c>
      <c r="D239" s="7">
        <f t="shared" si="3"/>
        <v>27.586351876616959</v>
      </c>
    </row>
    <row r="240" spans="1:4" x14ac:dyDescent="0.25">
      <c r="A240" s="5" t="s">
        <v>260</v>
      </c>
      <c r="B240" s="7">
        <v>23.384383347035332</v>
      </c>
      <c r="C240" s="7">
        <v>0</v>
      </c>
      <c r="D240" s="7">
        <f t="shared" si="3"/>
        <v>23.384383347035332</v>
      </c>
    </row>
    <row r="241" spans="1:4" x14ac:dyDescent="0.25">
      <c r="A241" s="5" t="s">
        <v>35</v>
      </c>
      <c r="B241" s="7">
        <v>0</v>
      </c>
      <c r="C241" s="7">
        <v>5.5044284725649123E-2</v>
      </c>
      <c r="D241" s="7">
        <f t="shared" si="3"/>
        <v>5.5044284725649123E-2</v>
      </c>
    </row>
    <row r="242" spans="1:4" x14ac:dyDescent="0.25">
      <c r="A242" s="5" t="s">
        <v>12</v>
      </c>
      <c r="B242" s="7">
        <v>23.384383347035332</v>
      </c>
      <c r="C242" s="7">
        <v>-6.3604081495600553E-2</v>
      </c>
      <c r="D242" s="7">
        <f t="shared" si="3"/>
        <v>23.320779265539731</v>
      </c>
    </row>
    <row r="243" spans="1:4" x14ac:dyDescent="0.25">
      <c r="A243" s="5" t="s">
        <v>675</v>
      </c>
      <c r="B243" s="7">
        <v>27.586351876616959</v>
      </c>
      <c r="C243" s="7">
        <v>0</v>
      </c>
      <c r="D243" s="7">
        <f t="shared" si="3"/>
        <v>27.586351876616959</v>
      </c>
    </row>
    <row r="244" spans="1:4" x14ac:dyDescent="0.25">
      <c r="A244" s="5" t="s">
        <v>225</v>
      </c>
      <c r="B244" s="7">
        <v>23.384383347035332</v>
      </c>
      <c r="C244" s="7">
        <v>0</v>
      </c>
      <c r="D244" s="7">
        <f t="shared" si="3"/>
        <v>23.384383347035332</v>
      </c>
    </row>
    <row r="245" spans="1:4" x14ac:dyDescent="0.25">
      <c r="A245" s="5" t="s">
        <v>290</v>
      </c>
      <c r="B245" s="7">
        <v>5.9911835678335272</v>
      </c>
      <c r="C245" s="7">
        <v>0.23536996564766488</v>
      </c>
      <c r="D245" s="7">
        <f t="shared" si="3"/>
        <v>6.2265535334811926</v>
      </c>
    </row>
    <row r="246" spans="1:4" x14ac:dyDescent="0.25">
      <c r="A246" s="5" t="s">
        <v>125</v>
      </c>
      <c r="B246" s="7">
        <v>23.384383347035332</v>
      </c>
      <c r="C246" s="7">
        <v>16.613201642630202</v>
      </c>
      <c r="D246" s="7">
        <f t="shared" si="3"/>
        <v>39.997584989665533</v>
      </c>
    </row>
    <row r="247" spans="1:4" x14ac:dyDescent="0.25">
      <c r="A247" s="5" t="s">
        <v>81</v>
      </c>
      <c r="B247" s="7">
        <v>73.03772280480274</v>
      </c>
      <c r="C247" s="7">
        <v>0.13022391076547341</v>
      </c>
      <c r="D247" s="7">
        <f t="shared" si="3"/>
        <v>73.16794671556822</v>
      </c>
    </row>
    <row r="248" spans="1:4" x14ac:dyDescent="0.25">
      <c r="A248" s="5" t="s">
        <v>137</v>
      </c>
      <c r="B248" s="7">
        <v>-0.91623930535826403</v>
      </c>
      <c r="C248" s="7">
        <v>95.367751388370664</v>
      </c>
      <c r="D248" s="7">
        <f t="shared" si="3"/>
        <v>94.451512083012403</v>
      </c>
    </row>
    <row r="249" spans="1:4" x14ac:dyDescent="0.25">
      <c r="A249" s="5" t="s">
        <v>68</v>
      </c>
      <c r="B249" s="7">
        <v>23.384383347035332</v>
      </c>
      <c r="C249" s="7">
        <v>0</v>
      </c>
      <c r="D249" s="7">
        <f t="shared" si="3"/>
        <v>23.384383347035332</v>
      </c>
    </row>
    <row r="250" spans="1:4" x14ac:dyDescent="0.25">
      <c r="A250" s="5" t="s">
        <v>36</v>
      </c>
      <c r="B250" s="7">
        <v>0</v>
      </c>
      <c r="C250" s="7">
        <v>5.5044284725649123E-2</v>
      </c>
      <c r="D250" s="7">
        <f t="shared" si="3"/>
        <v>5.5044284725649123E-2</v>
      </c>
    </row>
    <row r="251" spans="1:4" x14ac:dyDescent="0.25">
      <c r="A251" s="5" t="s">
        <v>91</v>
      </c>
      <c r="B251" s="7">
        <v>23.384383347035332</v>
      </c>
      <c r="C251" s="7">
        <v>2.3802456449374745E-3</v>
      </c>
      <c r="D251" s="7">
        <f t="shared" si="3"/>
        <v>23.386763592680268</v>
      </c>
    </row>
    <row r="252" spans="1:4" x14ac:dyDescent="0.25">
      <c r="A252" s="5" t="s">
        <v>183</v>
      </c>
      <c r="B252" s="7">
        <v>23.384383347035332</v>
      </c>
      <c r="C252" s="7">
        <v>0</v>
      </c>
      <c r="D252" s="7">
        <f t="shared" si="3"/>
        <v>23.384383347035332</v>
      </c>
    </row>
    <row r="253" spans="1:4" x14ac:dyDescent="0.25">
      <c r="A253" s="5" t="s">
        <v>130</v>
      </c>
      <c r="B253" s="7">
        <v>23.384383347035332</v>
      </c>
      <c r="C253" s="7">
        <v>61.96904127611235</v>
      </c>
      <c r="D253" s="7">
        <f t="shared" si="3"/>
        <v>85.353424623147674</v>
      </c>
    </row>
    <row r="254" spans="1:4" x14ac:dyDescent="0.25">
      <c r="A254" s="5" t="s">
        <v>111</v>
      </c>
      <c r="B254" s="7">
        <v>0</v>
      </c>
      <c r="C254" s="7">
        <v>13.930762273958615</v>
      </c>
      <c r="D254" s="7">
        <f t="shared" si="3"/>
        <v>13.930762273958615</v>
      </c>
    </row>
    <row r="255" spans="1:4" x14ac:dyDescent="0.25">
      <c r="A255" s="5" t="s">
        <v>676</v>
      </c>
      <c r="B255" s="7">
        <v>49.655433377910484</v>
      </c>
      <c r="C255" s="7">
        <v>0</v>
      </c>
      <c r="D255" s="7">
        <f t="shared" si="3"/>
        <v>49.655433377910484</v>
      </c>
    </row>
    <row r="256" spans="1:4" x14ac:dyDescent="0.25">
      <c r="A256" s="5" t="s">
        <v>7</v>
      </c>
      <c r="B256" s="7">
        <v>23.384383347035332</v>
      </c>
      <c r="C256" s="7">
        <v>-3.4457132674733017E-3</v>
      </c>
      <c r="D256" s="7">
        <f t="shared" si="3"/>
        <v>23.380937633767857</v>
      </c>
    </row>
    <row r="257" spans="1:4" x14ac:dyDescent="0.25">
      <c r="A257" s="5" t="s">
        <v>300</v>
      </c>
      <c r="B257" s="7">
        <v>23.381323002208099</v>
      </c>
      <c r="C257" s="7">
        <v>0</v>
      </c>
      <c r="D257" s="7">
        <f t="shared" si="3"/>
        <v>23.381323002208099</v>
      </c>
    </row>
    <row r="258" spans="1:4" x14ac:dyDescent="0.25">
      <c r="A258" s="5" t="s">
        <v>82</v>
      </c>
      <c r="B258" s="7">
        <v>-0.91623930535826403</v>
      </c>
      <c r="C258" s="7">
        <v>1.0641857104480237</v>
      </c>
      <c r="D258" s="7">
        <f t="shared" si="3"/>
        <v>0.14794640508975965</v>
      </c>
    </row>
    <row r="259" spans="1:4" x14ac:dyDescent="0.25">
      <c r="A259" s="5" t="s">
        <v>135</v>
      </c>
      <c r="B259" s="7">
        <v>23.384383347035332</v>
      </c>
      <c r="C259" s="7">
        <v>26.001650196375564</v>
      </c>
      <c r="D259" s="7">
        <f t="shared" si="3"/>
        <v>49.386033543410896</v>
      </c>
    </row>
    <row r="260" spans="1:4" x14ac:dyDescent="0.25">
      <c r="A260" s="5" t="s">
        <v>301</v>
      </c>
      <c r="B260" s="7">
        <v>-27.425021991678641</v>
      </c>
      <c r="C260" s="7">
        <v>0</v>
      </c>
      <c r="D260" s="7">
        <f t="shared" si="3"/>
        <v>-27.425021991678641</v>
      </c>
    </row>
    <row r="261" spans="1:4" x14ac:dyDescent="0.25">
      <c r="A261" s="5" t="s">
        <v>156</v>
      </c>
      <c r="B261" s="7">
        <v>23.384383347035332</v>
      </c>
      <c r="C261" s="7">
        <v>-9.9688310199699814E-3</v>
      </c>
      <c r="D261" s="7">
        <f t="shared" si="3"/>
        <v>23.37441451601536</v>
      </c>
    </row>
    <row r="262" spans="1:4" x14ac:dyDescent="0.25">
      <c r="A262" s="5" t="s">
        <v>228</v>
      </c>
      <c r="B262" s="7">
        <v>23.384383347035332</v>
      </c>
      <c r="C262" s="7">
        <v>0</v>
      </c>
      <c r="D262" s="7">
        <f t="shared" si="3"/>
        <v>23.384383347035332</v>
      </c>
    </row>
    <row r="263" spans="1:4" x14ac:dyDescent="0.25">
      <c r="A263" s="5" t="s">
        <v>431</v>
      </c>
      <c r="B263" s="7">
        <v>-27.425021991678641</v>
      </c>
      <c r="C263" s="7">
        <v>-30.800345453585376</v>
      </c>
      <c r="D263" s="7">
        <f t="shared" si="3"/>
        <v>-58.225367445264013</v>
      </c>
    </row>
    <row r="264" spans="1:4" x14ac:dyDescent="0.25">
      <c r="A264" s="5" t="s">
        <v>157</v>
      </c>
      <c r="B264" s="7">
        <v>23.384383347035332</v>
      </c>
      <c r="C264" s="7">
        <v>0</v>
      </c>
      <c r="D264" s="7">
        <f t="shared" si="3"/>
        <v>23.384383347035332</v>
      </c>
    </row>
    <row r="265" spans="1:4" x14ac:dyDescent="0.25">
      <c r="A265" s="5" t="s">
        <v>184</v>
      </c>
      <c r="B265" s="7">
        <v>23.384383347035332</v>
      </c>
      <c r="C265" s="7">
        <v>0</v>
      </c>
      <c r="D265" s="7">
        <f t="shared" si="3"/>
        <v>23.384383347035332</v>
      </c>
    </row>
    <row r="266" spans="1:4" x14ac:dyDescent="0.25">
      <c r="A266" s="5" t="s">
        <v>261</v>
      </c>
      <c r="B266" s="7">
        <v>23.384383347035332</v>
      </c>
      <c r="C266" s="7">
        <v>0</v>
      </c>
      <c r="D266" s="7">
        <f t="shared" si="3"/>
        <v>23.384383347035332</v>
      </c>
    </row>
    <row r="267" spans="1:4" x14ac:dyDescent="0.25">
      <c r="A267" s="5" t="s">
        <v>237</v>
      </c>
      <c r="B267" s="7">
        <v>23.384383347035332</v>
      </c>
      <c r="C267" s="7">
        <v>0</v>
      </c>
      <c r="D267" s="7">
        <f t="shared" si="3"/>
        <v>23.384383347035332</v>
      </c>
    </row>
    <row r="268" spans="1:4" x14ac:dyDescent="0.25">
      <c r="A268" s="5" t="s">
        <v>251</v>
      </c>
      <c r="B268" s="7">
        <v>23.384383347035332</v>
      </c>
      <c r="C268" s="7">
        <v>0</v>
      </c>
      <c r="D268" s="7">
        <f t="shared" si="3"/>
        <v>23.384383347035332</v>
      </c>
    </row>
    <row r="269" spans="1:4" x14ac:dyDescent="0.25">
      <c r="A269" s="5" t="s">
        <v>99</v>
      </c>
      <c r="B269" s="7">
        <v>841.24967856558112</v>
      </c>
      <c r="C269" s="7">
        <v>7.6547839332127765</v>
      </c>
      <c r="D269" s="7">
        <f t="shared" ref="D269:D332" si="4">SUM(B269:C269)</f>
        <v>848.90446249879392</v>
      </c>
    </row>
    <row r="270" spans="1:4" x14ac:dyDescent="0.25">
      <c r="A270" s="5" t="s">
        <v>37</v>
      </c>
      <c r="B270" s="7">
        <v>0</v>
      </c>
      <c r="C270" s="7">
        <v>5.5044284725649123E-2</v>
      </c>
      <c r="D270" s="7">
        <f t="shared" si="4"/>
        <v>5.5044284725649123E-2</v>
      </c>
    </row>
    <row r="271" spans="1:4" x14ac:dyDescent="0.25">
      <c r="A271" s="5" t="s">
        <v>38</v>
      </c>
      <c r="B271" s="7">
        <v>0</v>
      </c>
      <c r="C271" s="7">
        <v>5.5044284725649123E-2</v>
      </c>
      <c r="D271" s="7">
        <f t="shared" si="4"/>
        <v>5.5044284725649123E-2</v>
      </c>
    </row>
    <row r="272" spans="1:4" x14ac:dyDescent="0.25">
      <c r="A272" s="5" t="s">
        <v>297</v>
      </c>
      <c r="B272" s="7">
        <v>21.714988935865712</v>
      </c>
      <c r="C272" s="7">
        <v>0</v>
      </c>
      <c r="D272" s="7">
        <f t="shared" si="4"/>
        <v>21.714988935865712</v>
      </c>
    </row>
    <row r="273" spans="1:4" x14ac:dyDescent="0.25">
      <c r="A273" s="5" t="s">
        <v>677</v>
      </c>
      <c r="B273" s="7">
        <v>35.862257439602033</v>
      </c>
      <c r="C273" s="7">
        <v>0</v>
      </c>
      <c r="D273" s="7">
        <f t="shared" si="4"/>
        <v>35.862257439602033</v>
      </c>
    </row>
    <row r="274" spans="1:4" x14ac:dyDescent="0.25">
      <c r="A274" s="5" t="s">
        <v>678</v>
      </c>
      <c r="B274" s="7">
        <v>55.172703753233918</v>
      </c>
      <c r="C274" s="7">
        <v>0</v>
      </c>
      <c r="D274" s="7">
        <f t="shared" si="4"/>
        <v>55.172703753233918</v>
      </c>
    </row>
    <row r="275" spans="1:4" x14ac:dyDescent="0.25">
      <c r="A275" s="5" t="s">
        <v>679</v>
      </c>
      <c r="B275" s="7">
        <v>42.758845408756258</v>
      </c>
      <c r="C275" s="7">
        <v>0</v>
      </c>
      <c r="D275" s="7">
        <f t="shared" si="4"/>
        <v>42.758845408756258</v>
      </c>
    </row>
    <row r="276" spans="1:4" x14ac:dyDescent="0.25">
      <c r="A276" s="5" t="s">
        <v>39</v>
      </c>
      <c r="B276" s="7">
        <v>0</v>
      </c>
      <c r="C276" s="7">
        <v>5.5044284725649123E-2</v>
      </c>
      <c r="D276" s="7">
        <f t="shared" si="4"/>
        <v>5.5044284725649123E-2</v>
      </c>
    </row>
    <row r="277" spans="1:4" x14ac:dyDescent="0.25">
      <c r="A277" s="5" t="s">
        <v>185</v>
      </c>
      <c r="B277" s="7">
        <v>23.384383347035332</v>
      </c>
      <c r="C277" s="7">
        <v>0</v>
      </c>
      <c r="D277" s="7">
        <f t="shared" si="4"/>
        <v>23.384383347035332</v>
      </c>
    </row>
    <row r="278" spans="1:4" x14ac:dyDescent="0.25">
      <c r="A278" s="5" t="s">
        <v>680</v>
      </c>
      <c r="B278" s="7">
        <v>27.586351876616959</v>
      </c>
      <c r="C278" s="7">
        <v>0</v>
      </c>
      <c r="D278" s="7">
        <f t="shared" si="4"/>
        <v>27.586351876616959</v>
      </c>
    </row>
    <row r="279" spans="1:4" x14ac:dyDescent="0.25">
      <c r="A279" s="5" t="s">
        <v>10</v>
      </c>
      <c r="B279" s="7">
        <v>23.384383347035332</v>
      </c>
      <c r="C279" s="7">
        <v>0</v>
      </c>
      <c r="D279" s="7">
        <f t="shared" si="4"/>
        <v>23.384383347035332</v>
      </c>
    </row>
    <row r="280" spans="1:4" x14ac:dyDescent="0.25">
      <c r="A280" s="5" t="s">
        <v>407</v>
      </c>
      <c r="B280" s="7">
        <v>0</v>
      </c>
      <c r="C280" s="7">
        <v>3.0980193961192829E-5</v>
      </c>
      <c r="D280" s="7">
        <f t="shared" si="4"/>
        <v>3.0980193961192829E-5</v>
      </c>
    </row>
    <row r="281" spans="1:4" x14ac:dyDescent="0.25">
      <c r="A281" s="5" t="s">
        <v>76</v>
      </c>
      <c r="B281" s="7">
        <v>23.384383347035332</v>
      </c>
      <c r="C281" s="7">
        <v>-1.4353491264218721E-2</v>
      </c>
      <c r="D281" s="7">
        <f t="shared" si="4"/>
        <v>23.370029855771111</v>
      </c>
    </row>
    <row r="282" spans="1:4" x14ac:dyDescent="0.25">
      <c r="A282" s="5" t="s">
        <v>262</v>
      </c>
      <c r="B282" s="7">
        <v>23.384383347035332</v>
      </c>
      <c r="C282" s="7">
        <v>0</v>
      </c>
      <c r="D282" s="7">
        <f t="shared" si="4"/>
        <v>23.384383347035332</v>
      </c>
    </row>
    <row r="283" spans="1:4" x14ac:dyDescent="0.25">
      <c r="A283" s="5" t="s">
        <v>681</v>
      </c>
      <c r="B283" s="7">
        <v>27.586351876616959</v>
      </c>
      <c r="C283" s="7">
        <v>0</v>
      </c>
      <c r="D283" s="7">
        <f t="shared" si="4"/>
        <v>27.586351876616959</v>
      </c>
    </row>
    <row r="284" spans="1:4" x14ac:dyDescent="0.25">
      <c r="A284" s="5" t="s">
        <v>263</v>
      </c>
      <c r="B284" s="7">
        <v>23.384383347035332</v>
      </c>
      <c r="C284" s="7">
        <v>0</v>
      </c>
      <c r="D284" s="7">
        <f t="shared" si="4"/>
        <v>23.384383347035332</v>
      </c>
    </row>
    <row r="285" spans="1:4" x14ac:dyDescent="0.25">
      <c r="A285" s="5" t="s">
        <v>302</v>
      </c>
      <c r="B285" s="7">
        <v>23.384383347035332</v>
      </c>
      <c r="C285" s="7">
        <v>0</v>
      </c>
      <c r="D285" s="7">
        <f t="shared" si="4"/>
        <v>23.384383347035332</v>
      </c>
    </row>
    <row r="286" spans="1:4" x14ac:dyDescent="0.25">
      <c r="A286" s="5" t="s">
        <v>112</v>
      </c>
      <c r="B286" s="7">
        <v>-27.425021991678641</v>
      </c>
      <c r="C286" s="7">
        <v>-285.41128030056325</v>
      </c>
      <c r="D286" s="7">
        <f t="shared" si="4"/>
        <v>-312.8363022922419</v>
      </c>
    </row>
    <row r="287" spans="1:4" x14ac:dyDescent="0.25">
      <c r="A287" s="5" t="s">
        <v>17</v>
      </c>
      <c r="B287" s="7">
        <v>23.384383347035332</v>
      </c>
      <c r="C287" s="7">
        <v>-6.3604081495600553E-2</v>
      </c>
      <c r="D287" s="7">
        <f t="shared" si="4"/>
        <v>23.320779265539731</v>
      </c>
    </row>
    <row r="288" spans="1:4" x14ac:dyDescent="0.25">
      <c r="A288" s="5" t="s">
        <v>279</v>
      </c>
      <c r="B288" s="7">
        <v>9.6642468415306061E-4</v>
      </c>
      <c r="C288" s="7">
        <v>9.7273795970618104E-6</v>
      </c>
      <c r="D288" s="7">
        <f t="shared" si="4"/>
        <v>9.7615206375012246E-4</v>
      </c>
    </row>
    <row r="289" spans="1:4" x14ac:dyDescent="0.25">
      <c r="A289" s="5" t="s">
        <v>316</v>
      </c>
      <c r="B289" s="7">
        <v>23.384383347035332</v>
      </c>
      <c r="C289" s="7">
        <v>0</v>
      </c>
      <c r="D289" s="7">
        <f t="shared" si="4"/>
        <v>23.384383347035332</v>
      </c>
    </row>
    <row r="290" spans="1:4" x14ac:dyDescent="0.25">
      <c r="A290" s="5" t="s">
        <v>303</v>
      </c>
      <c r="B290" s="7">
        <v>23.381323002208099</v>
      </c>
      <c r="C290" s="7">
        <v>0</v>
      </c>
      <c r="D290" s="7">
        <f t="shared" si="4"/>
        <v>23.381323002208099</v>
      </c>
    </row>
    <row r="291" spans="1:4" x14ac:dyDescent="0.25">
      <c r="A291" s="5" t="s">
        <v>40</v>
      </c>
      <c r="B291" s="7">
        <v>0</v>
      </c>
      <c r="C291" s="7">
        <v>5.5044284725649123E-2</v>
      </c>
      <c r="D291" s="7">
        <f t="shared" si="4"/>
        <v>5.5044284725649123E-2</v>
      </c>
    </row>
    <row r="292" spans="1:4" x14ac:dyDescent="0.25">
      <c r="A292" s="5" t="s">
        <v>682</v>
      </c>
      <c r="B292" s="7">
        <v>55.172703753233918</v>
      </c>
      <c r="C292" s="7">
        <v>0</v>
      </c>
      <c r="D292" s="7">
        <f t="shared" si="4"/>
        <v>55.172703753233918</v>
      </c>
    </row>
    <row r="293" spans="1:4" x14ac:dyDescent="0.25">
      <c r="A293" s="5" t="s">
        <v>132</v>
      </c>
      <c r="B293" s="7">
        <v>23.384383347035332</v>
      </c>
      <c r="C293" s="7">
        <v>62.363457575927853</v>
      </c>
      <c r="D293" s="7">
        <f t="shared" si="4"/>
        <v>85.747840922963178</v>
      </c>
    </row>
    <row r="294" spans="1:4" x14ac:dyDescent="0.25">
      <c r="A294" s="5" t="s">
        <v>234</v>
      </c>
      <c r="B294" s="7">
        <v>23.384383347035332</v>
      </c>
      <c r="C294" s="7">
        <v>0</v>
      </c>
      <c r="D294" s="7">
        <f t="shared" si="4"/>
        <v>23.384383347035332</v>
      </c>
    </row>
    <row r="295" spans="1:4" x14ac:dyDescent="0.25">
      <c r="A295" s="5" t="s">
        <v>356</v>
      </c>
      <c r="B295" s="7">
        <v>-27.425021991678641</v>
      </c>
      <c r="C295" s="7">
        <v>0</v>
      </c>
      <c r="D295" s="7">
        <f t="shared" si="4"/>
        <v>-27.425021991678641</v>
      </c>
    </row>
    <row r="296" spans="1:4" x14ac:dyDescent="0.25">
      <c r="A296" s="5" t="s">
        <v>318</v>
      </c>
      <c r="B296" s="7">
        <v>23.384383347035332</v>
      </c>
      <c r="C296" s="7">
        <v>0</v>
      </c>
      <c r="D296" s="7">
        <f t="shared" si="4"/>
        <v>23.384383347035332</v>
      </c>
    </row>
    <row r="297" spans="1:4" x14ac:dyDescent="0.25">
      <c r="A297" s="5" t="s">
        <v>186</v>
      </c>
      <c r="B297" s="7">
        <v>23.384383347035332</v>
      </c>
      <c r="C297" s="7">
        <v>0</v>
      </c>
      <c r="D297" s="7">
        <f t="shared" si="4"/>
        <v>23.384383347035332</v>
      </c>
    </row>
    <row r="298" spans="1:4" x14ac:dyDescent="0.25">
      <c r="A298" s="5" t="s">
        <v>408</v>
      </c>
      <c r="B298" s="7">
        <v>0</v>
      </c>
      <c r="C298" s="7">
        <v>3.0980193961192829E-5</v>
      </c>
      <c r="D298" s="7">
        <f t="shared" si="4"/>
        <v>3.0980193961192829E-5</v>
      </c>
    </row>
    <row r="299" spans="1:4" x14ac:dyDescent="0.25">
      <c r="A299" s="5" t="s">
        <v>50</v>
      </c>
      <c r="B299" s="7">
        <v>23.384383347035332</v>
      </c>
      <c r="C299" s="7">
        <v>-1.3033090374345503E-2</v>
      </c>
      <c r="D299" s="7">
        <f t="shared" si="4"/>
        <v>23.371350256660985</v>
      </c>
    </row>
    <row r="300" spans="1:4" x14ac:dyDescent="0.25">
      <c r="A300" s="5" t="s">
        <v>284</v>
      </c>
      <c r="B300" s="7">
        <v>23.384383347035332</v>
      </c>
      <c r="C300" s="7">
        <v>0</v>
      </c>
      <c r="D300" s="7">
        <f t="shared" si="4"/>
        <v>23.384383347035332</v>
      </c>
    </row>
    <row r="301" spans="1:4" x14ac:dyDescent="0.25">
      <c r="A301" s="5" t="s">
        <v>353</v>
      </c>
      <c r="B301" s="7">
        <v>55.140695101312254</v>
      </c>
      <c r="C301" s="7">
        <v>0</v>
      </c>
      <c r="D301" s="7">
        <f t="shared" si="4"/>
        <v>55.140695101312254</v>
      </c>
    </row>
    <row r="302" spans="1:4" x14ac:dyDescent="0.25">
      <c r="A302" s="5" t="s">
        <v>136</v>
      </c>
      <c r="B302" s="7">
        <v>0</v>
      </c>
      <c r="C302" s="7">
        <v>25.873580585216146</v>
      </c>
      <c r="D302" s="7">
        <f t="shared" si="4"/>
        <v>25.873580585216146</v>
      </c>
    </row>
    <row r="303" spans="1:4" x14ac:dyDescent="0.25">
      <c r="A303" s="5" t="s">
        <v>41</v>
      </c>
      <c r="B303" s="7">
        <v>0</v>
      </c>
      <c r="C303" s="7">
        <v>5.5044284725649123E-2</v>
      </c>
      <c r="D303" s="7">
        <f t="shared" si="4"/>
        <v>5.5044284725649123E-2</v>
      </c>
    </row>
    <row r="304" spans="1:4" x14ac:dyDescent="0.25">
      <c r="A304" s="5" t="s">
        <v>187</v>
      </c>
      <c r="B304" s="7">
        <v>23.384383347035332</v>
      </c>
      <c r="C304" s="7">
        <v>0</v>
      </c>
      <c r="D304" s="7">
        <f t="shared" si="4"/>
        <v>23.384383347035332</v>
      </c>
    </row>
    <row r="305" spans="1:4" x14ac:dyDescent="0.25">
      <c r="A305" s="5" t="s">
        <v>683</v>
      </c>
      <c r="B305" s="7">
        <v>34.482939845771192</v>
      </c>
      <c r="C305" s="7">
        <v>0</v>
      </c>
      <c r="D305" s="7">
        <f t="shared" si="4"/>
        <v>34.482939845771192</v>
      </c>
    </row>
    <row r="306" spans="1:4" x14ac:dyDescent="0.25">
      <c r="A306" s="5" t="s">
        <v>335</v>
      </c>
      <c r="B306" s="7">
        <v>-16.69386082763867</v>
      </c>
      <c r="C306" s="7">
        <v>0</v>
      </c>
      <c r="D306" s="7">
        <f t="shared" si="4"/>
        <v>-16.69386082763867</v>
      </c>
    </row>
    <row r="307" spans="1:4" x14ac:dyDescent="0.25">
      <c r="A307" s="5" t="s">
        <v>213</v>
      </c>
      <c r="B307" s="7">
        <v>9.6642468415306061E-4</v>
      </c>
      <c r="C307" s="7">
        <v>4.7996604865986863E-6</v>
      </c>
      <c r="D307" s="7">
        <f t="shared" si="4"/>
        <v>9.7122434463965928E-4</v>
      </c>
    </row>
    <row r="308" spans="1:4" x14ac:dyDescent="0.25">
      <c r="A308" s="5" t="s">
        <v>11</v>
      </c>
      <c r="B308" s="7">
        <v>23.384383347035332</v>
      </c>
      <c r="C308" s="7">
        <v>-7.2993760534367888E-2</v>
      </c>
      <c r="D308" s="7">
        <f t="shared" si="4"/>
        <v>23.311389586500965</v>
      </c>
    </row>
    <row r="309" spans="1:4" x14ac:dyDescent="0.25">
      <c r="A309" s="5" t="s">
        <v>219</v>
      </c>
      <c r="B309" s="7">
        <v>23.384383347035332</v>
      </c>
      <c r="C309" s="7">
        <v>0</v>
      </c>
      <c r="D309" s="7">
        <f t="shared" si="4"/>
        <v>23.384383347035332</v>
      </c>
    </row>
    <row r="310" spans="1:4" x14ac:dyDescent="0.25">
      <c r="A310" s="5" t="s">
        <v>394</v>
      </c>
      <c r="B310" s="7">
        <v>-27.425021991678641</v>
      </c>
      <c r="C310" s="7">
        <v>0</v>
      </c>
      <c r="D310" s="7">
        <f t="shared" si="4"/>
        <v>-27.425021991678641</v>
      </c>
    </row>
    <row r="311" spans="1:4" x14ac:dyDescent="0.25">
      <c r="A311" s="5" t="s">
        <v>684</v>
      </c>
      <c r="B311" s="7">
        <v>28.9656694704478</v>
      </c>
      <c r="C311" s="7">
        <v>0</v>
      </c>
      <c r="D311" s="7">
        <f t="shared" si="4"/>
        <v>28.9656694704478</v>
      </c>
    </row>
    <row r="312" spans="1:4" x14ac:dyDescent="0.25">
      <c r="A312" s="5" t="s">
        <v>265</v>
      </c>
      <c r="B312" s="7">
        <v>23.384383347035332</v>
      </c>
      <c r="C312" s="7">
        <v>0</v>
      </c>
      <c r="D312" s="7">
        <f t="shared" si="4"/>
        <v>23.384383347035332</v>
      </c>
    </row>
    <row r="313" spans="1:4" x14ac:dyDescent="0.25">
      <c r="A313" s="5" t="s">
        <v>409</v>
      </c>
      <c r="B313" s="7">
        <v>0</v>
      </c>
      <c r="C313" s="7">
        <v>3.0980193961192829E-5</v>
      </c>
      <c r="D313" s="7">
        <f t="shared" si="4"/>
        <v>3.0980193961192829E-5</v>
      </c>
    </row>
    <row r="314" spans="1:4" x14ac:dyDescent="0.25">
      <c r="A314" s="5" t="s">
        <v>158</v>
      </c>
      <c r="B314" s="7">
        <v>23.384383347035332</v>
      </c>
      <c r="C314" s="7">
        <v>0</v>
      </c>
      <c r="D314" s="7">
        <f t="shared" si="4"/>
        <v>23.384383347035332</v>
      </c>
    </row>
    <row r="315" spans="1:4" x14ac:dyDescent="0.25">
      <c r="A315" s="5" t="s">
        <v>3</v>
      </c>
      <c r="B315" s="7">
        <v>23.384383347035332</v>
      </c>
      <c r="C315" s="7">
        <v>1.3113397818982843E-3</v>
      </c>
      <c r="D315" s="7">
        <f t="shared" si="4"/>
        <v>23.385694686817232</v>
      </c>
    </row>
    <row r="316" spans="1:4" x14ac:dyDescent="0.25">
      <c r="A316" s="5" t="s">
        <v>363</v>
      </c>
      <c r="B316" s="7">
        <v>56.248641760457929</v>
      </c>
      <c r="C316" s="7">
        <v>1092.4997143806841</v>
      </c>
      <c r="D316" s="7">
        <f t="shared" si="4"/>
        <v>1148.748356141142</v>
      </c>
    </row>
    <row r="317" spans="1:4" x14ac:dyDescent="0.25">
      <c r="A317" s="5" t="s">
        <v>252</v>
      </c>
      <c r="B317" s="7">
        <v>23.384383347035332</v>
      </c>
      <c r="C317" s="7">
        <v>0</v>
      </c>
      <c r="D317" s="7">
        <f t="shared" si="4"/>
        <v>23.384383347035332</v>
      </c>
    </row>
    <row r="318" spans="1:4" x14ac:dyDescent="0.25">
      <c r="A318" s="5" t="s">
        <v>71</v>
      </c>
      <c r="B318" s="7">
        <v>23.384383347035332</v>
      </c>
      <c r="C318" s="7">
        <v>0.43545445458361809</v>
      </c>
      <c r="D318" s="7">
        <f t="shared" si="4"/>
        <v>23.819837801618949</v>
      </c>
    </row>
    <row r="319" spans="1:4" x14ac:dyDescent="0.25">
      <c r="A319" s="5" t="s">
        <v>65</v>
      </c>
      <c r="B319" s="7">
        <v>78.557087100269257</v>
      </c>
      <c r="C319" s="7">
        <v>0.24549911424911047</v>
      </c>
      <c r="D319" s="7">
        <f t="shared" si="4"/>
        <v>78.802586214518371</v>
      </c>
    </row>
    <row r="320" spans="1:4" x14ac:dyDescent="0.25">
      <c r="A320" s="5" t="s">
        <v>336</v>
      </c>
      <c r="B320" s="7">
        <v>23.384383347035332</v>
      </c>
      <c r="C320" s="7">
        <v>0</v>
      </c>
      <c r="D320" s="7">
        <f t="shared" si="4"/>
        <v>23.384383347035332</v>
      </c>
    </row>
    <row r="321" spans="1:4" x14ac:dyDescent="0.25">
      <c r="A321" s="5" t="s">
        <v>685</v>
      </c>
      <c r="B321" s="7">
        <v>31.724304658109496</v>
      </c>
      <c r="C321" s="7">
        <v>0</v>
      </c>
      <c r="D321" s="7">
        <f t="shared" si="4"/>
        <v>31.724304658109496</v>
      </c>
    </row>
    <row r="322" spans="1:4" x14ac:dyDescent="0.25">
      <c r="A322" s="5" t="s">
        <v>69</v>
      </c>
      <c r="B322" s="7">
        <v>-1.5915445832313004</v>
      </c>
      <c r="C322" s="7">
        <v>-0.14031684649643597</v>
      </c>
      <c r="D322" s="7">
        <f t="shared" si="4"/>
        <v>-1.7318614297277364</v>
      </c>
    </row>
    <row r="323" spans="1:4" x14ac:dyDescent="0.25">
      <c r="A323" s="5" t="s">
        <v>19</v>
      </c>
      <c r="B323" s="7">
        <v>23.384383347035332</v>
      </c>
      <c r="C323" s="7">
        <v>0</v>
      </c>
      <c r="D323" s="7">
        <f t="shared" si="4"/>
        <v>23.384383347035332</v>
      </c>
    </row>
    <row r="324" spans="1:4" x14ac:dyDescent="0.25">
      <c r="A324" s="5" t="s">
        <v>686</v>
      </c>
      <c r="B324" s="7">
        <v>31.724304658109496</v>
      </c>
      <c r="C324" s="7">
        <v>0</v>
      </c>
      <c r="D324" s="7">
        <f t="shared" si="4"/>
        <v>31.724304658109496</v>
      </c>
    </row>
    <row r="325" spans="1:4" x14ac:dyDescent="0.25">
      <c r="A325" s="5" t="s">
        <v>687</v>
      </c>
      <c r="B325" s="7">
        <v>51.03475097174136</v>
      </c>
      <c r="C325" s="7">
        <v>0</v>
      </c>
      <c r="D325" s="7">
        <f t="shared" si="4"/>
        <v>51.03475097174136</v>
      </c>
    </row>
    <row r="326" spans="1:4" x14ac:dyDescent="0.25">
      <c r="A326" s="5" t="s">
        <v>5</v>
      </c>
      <c r="B326" s="7">
        <v>23.384383347035332</v>
      </c>
      <c r="C326" s="7">
        <v>-3.4796255195171384E-2</v>
      </c>
      <c r="D326" s="7">
        <f t="shared" si="4"/>
        <v>23.34958709184016</v>
      </c>
    </row>
    <row r="327" spans="1:4" x14ac:dyDescent="0.25">
      <c r="A327" s="5" t="s">
        <v>410</v>
      </c>
      <c r="B327" s="7">
        <v>0</v>
      </c>
      <c r="C327" s="7">
        <v>3.0980193961192829E-5</v>
      </c>
      <c r="D327" s="7">
        <f t="shared" si="4"/>
        <v>3.0980193961192829E-5</v>
      </c>
    </row>
    <row r="328" spans="1:4" x14ac:dyDescent="0.25">
      <c r="A328" s="5" t="s">
        <v>42</v>
      </c>
      <c r="B328" s="7">
        <v>0</v>
      </c>
      <c r="C328" s="7">
        <v>5.5044284725649123E-2</v>
      </c>
      <c r="D328" s="7">
        <f t="shared" si="4"/>
        <v>5.5044284725649123E-2</v>
      </c>
    </row>
    <row r="329" spans="1:4" x14ac:dyDescent="0.25">
      <c r="A329" s="5" t="s">
        <v>188</v>
      </c>
      <c r="B329" s="7">
        <v>22.037072849371903</v>
      </c>
      <c r="C329" s="7">
        <v>0</v>
      </c>
      <c r="D329" s="7">
        <f t="shared" si="4"/>
        <v>22.037072849371903</v>
      </c>
    </row>
    <row r="330" spans="1:4" x14ac:dyDescent="0.25">
      <c r="A330" s="5" t="s">
        <v>274</v>
      </c>
      <c r="B330" s="7">
        <v>5.3178111393287981</v>
      </c>
      <c r="C330" s="7">
        <v>1.8903239761575313E-3</v>
      </c>
      <c r="D330" s="7">
        <f t="shared" si="4"/>
        <v>5.3197014633049555</v>
      </c>
    </row>
    <row r="331" spans="1:4" x14ac:dyDescent="0.25">
      <c r="A331" s="5" t="s">
        <v>288</v>
      </c>
      <c r="B331" s="7">
        <v>-19.466620500679447</v>
      </c>
      <c r="C331" s="7">
        <v>0</v>
      </c>
      <c r="D331" s="7">
        <f t="shared" si="4"/>
        <v>-19.466620500679447</v>
      </c>
    </row>
    <row r="332" spans="1:4" x14ac:dyDescent="0.25">
      <c r="A332" s="5" t="s">
        <v>688</v>
      </c>
      <c r="B332" s="7">
        <v>34.482939845771192</v>
      </c>
      <c r="C332" s="7">
        <v>0</v>
      </c>
      <c r="D332" s="7">
        <f t="shared" si="4"/>
        <v>34.482939845771192</v>
      </c>
    </row>
    <row r="333" spans="1:4" x14ac:dyDescent="0.25">
      <c r="A333" s="5" t="s">
        <v>689</v>
      </c>
      <c r="B333" s="7">
        <v>634.25620689655125</v>
      </c>
      <c r="C333" s="7">
        <v>0</v>
      </c>
      <c r="D333" s="7">
        <f t="shared" ref="D333:D396" si="5">SUM(B333:C333)</f>
        <v>634.25620689655125</v>
      </c>
    </row>
    <row r="334" spans="1:4" x14ac:dyDescent="0.25">
      <c r="A334" s="5" t="s">
        <v>43</v>
      </c>
      <c r="B334" s="7">
        <v>0</v>
      </c>
      <c r="C334" s="7">
        <v>5.5044284725649123E-2</v>
      </c>
      <c r="D334" s="7">
        <f t="shared" si="5"/>
        <v>5.5044284725649123E-2</v>
      </c>
    </row>
    <row r="335" spans="1:4" x14ac:dyDescent="0.25">
      <c r="A335" s="5" t="s">
        <v>285</v>
      </c>
      <c r="B335" s="7">
        <v>23.384383347035332</v>
      </c>
      <c r="C335" s="7">
        <v>54.515800449311605</v>
      </c>
      <c r="D335" s="7">
        <f t="shared" si="5"/>
        <v>77.900183796346937</v>
      </c>
    </row>
    <row r="336" spans="1:4" x14ac:dyDescent="0.25">
      <c r="A336" s="5" t="s">
        <v>264</v>
      </c>
      <c r="B336" s="7">
        <v>23.384383347035332</v>
      </c>
      <c r="C336" s="7">
        <v>0</v>
      </c>
      <c r="D336" s="7">
        <f t="shared" si="5"/>
        <v>23.384383347035332</v>
      </c>
    </row>
    <row r="337" spans="1:4" x14ac:dyDescent="0.25">
      <c r="A337" s="5" t="s">
        <v>321</v>
      </c>
      <c r="B337" s="7">
        <v>22.037072849371903</v>
      </c>
      <c r="C337" s="7">
        <v>0</v>
      </c>
      <c r="D337" s="7">
        <f t="shared" si="5"/>
        <v>22.037072849371903</v>
      </c>
    </row>
    <row r="338" spans="1:4" x14ac:dyDescent="0.25">
      <c r="A338" s="5" t="s">
        <v>268</v>
      </c>
      <c r="B338" s="7">
        <v>23.384383347035332</v>
      </c>
      <c r="C338" s="7">
        <v>0</v>
      </c>
      <c r="D338" s="7">
        <f t="shared" si="5"/>
        <v>23.384383347035332</v>
      </c>
    </row>
    <row r="339" spans="1:4" x14ac:dyDescent="0.25">
      <c r="A339" s="5" t="s">
        <v>690</v>
      </c>
      <c r="B339" s="7">
        <v>28.9656694704478</v>
      </c>
      <c r="C339" s="7">
        <v>0</v>
      </c>
      <c r="D339" s="7">
        <f t="shared" si="5"/>
        <v>28.9656694704478</v>
      </c>
    </row>
    <row r="340" spans="1:4" x14ac:dyDescent="0.25">
      <c r="A340" s="5" t="s">
        <v>102</v>
      </c>
      <c r="B340" s="7">
        <v>23.384383347035332</v>
      </c>
      <c r="C340" s="7">
        <v>72.182896905836827</v>
      </c>
      <c r="D340" s="7">
        <f t="shared" si="5"/>
        <v>95.567280252872166</v>
      </c>
    </row>
    <row r="341" spans="1:4" x14ac:dyDescent="0.25">
      <c r="A341" s="5" t="s">
        <v>691</v>
      </c>
      <c r="B341" s="7">
        <v>27.586351876616959</v>
      </c>
      <c r="C341" s="7">
        <v>0</v>
      </c>
      <c r="D341" s="7">
        <f t="shared" si="5"/>
        <v>27.586351876616959</v>
      </c>
    </row>
    <row r="342" spans="1:4" x14ac:dyDescent="0.25">
      <c r="A342" s="5" t="s">
        <v>692</v>
      </c>
      <c r="B342" s="7">
        <v>44.13816300258712</v>
      </c>
      <c r="C342" s="7">
        <v>0</v>
      </c>
      <c r="D342" s="7">
        <f t="shared" si="5"/>
        <v>44.13816300258712</v>
      </c>
    </row>
    <row r="343" spans="1:4" x14ac:dyDescent="0.25">
      <c r="A343" s="5" t="s">
        <v>85</v>
      </c>
      <c r="B343" s="7">
        <v>-1.0353031627212737</v>
      </c>
      <c r="C343" s="7">
        <v>-0.25453649336551409</v>
      </c>
      <c r="D343" s="7">
        <f t="shared" si="5"/>
        <v>-1.2898396560867877</v>
      </c>
    </row>
    <row r="344" spans="1:4" x14ac:dyDescent="0.25">
      <c r="A344" s="5" t="s">
        <v>327</v>
      </c>
      <c r="B344" s="7">
        <v>23.384383347035332</v>
      </c>
      <c r="C344" s="7">
        <v>0</v>
      </c>
      <c r="D344" s="7">
        <f t="shared" si="5"/>
        <v>23.384383347035332</v>
      </c>
    </row>
    <row r="345" spans="1:4" x14ac:dyDescent="0.25">
      <c r="A345" s="5" t="s">
        <v>189</v>
      </c>
      <c r="B345" s="7">
        <v>-27.462043339629403</v>
      </c>
      <c r="C345" s="7">
        <v>0</v>
      </c>
      <c r="D345" s="7">
        <f t="shared" si="5"/>
        <v>-27.462043339629403</v>
      </c>
    </row>
    <row r="346" spans="1:4" x14ac:dyDescent="0.25">
      <c r="A346" s="5" t="s">
        <v>693</v>
      </c>
      <c r="B346" s="7">
        <v>52.414068565572194</v>
      </c>
      <c r="C346" s="7">
        <v>0</v>
      </c>
      <c r="D346" s="7">
        <f t="shared" si="5"/>
        <v>52.414068565572194</v>
      </c>
    </row>
    <row r="347" spans="1:4" x14ac:dyDescent="0.25">
      <c r="A347" s="5" t="s">
        <v>377</v>
      </c>
      <c r="B347" s="7">
        <v>0</v>
      </c>
      <c r="C347" s="7">
        <v>131.3318284515791</v>
      </c>
      <c r="D347" s="7">
        <f t="shared" si="5"/>
        <v>131.3318284515791</v>
      </c>
    </row>
    <row r="348" spans="1:4" x14ac:dyDescent="0.25">
      <c r="A348" s="5" t="s">
        <v>362</v>
      </c>
      <c r="B348" s="7">
        <v>-4.5182821017231962</v>
      </c>
      <c r="C348" s="7">
        <v>5.852840765786653E-2</v>
      </c>
      <c r="D348" s="7">
        <f t="shared" si="5"/>
        <v>-4.4597536940653297</v>
      </c>
    </row>
    <row r="349" spans="1:4" x14ac:dyDescent="0.25">
      <c r="A349" s="5" t="s">
        <v>59</v>
      </c>
      <c r="B349" s="7">
        <v>-1.0353031627212737</v>
      </c>
      <c r="C349" s="7">
        <v>2.8184447217383352E-2</v>
      </c>
      <c r="D349" s="7">
        <f t="shared" si="5"/>
        <v>-1.0071187155038903</v>
      </c>
    </row>
    <row r="350" spans="1:4" x14ac:dyDescent="0.25">
      <c r="A350" s="5" t="s">
        <v>337</v>
      </c>
      <c r="B350" s="7">
        <v>22.037072849371903</v>
      </c>
      <c r="C350" s="7">
        <v>0</v>
      </c>
      <c r="D350" s="7">
        <f t="shared" si="5"/>
        <v>22.037072849371903</v>
      </c>
    </row>
    <row r="351" spans="1:4" x14ac:dyDescent="0.25">
      <c r="A351" s="5" t="s">
        <v>131</v>
      </c>
      <c r="B351" s="7">
        <v>23.384383347035332</v>
      </c>
      <c r="C351" s="7">
        <v>55.723054280434781</v>
      </c>
      <c r="D351" s="7">
        <f t="shared" si="5"/>
        <v>79.107437627470119</v>
      </c>
    </row>
    <row r="352" spans="1:4" x14ac:dyDescent="0.25">
      <c r="A352" s="5" t="s">
        <v>694</v>
      </c>
      <c r="B352" s="7">
        <v>42.758845408756258</v>
      </c>
      <c r="C352" s="7">
        <v>0</v>
      </c>
      <c r="D352" s="7">
        <f t="shared" si="5"/>
        <v>42.758845408756258</v>
      </c>
    </row>
    <row r="353" spans="1:4" x14ac:dyDescent="0.25">
      <c r="A353" s="5" t="s">
        <v>209</v>
      </c>
      <c r="B353" s="7">
        <v>23.384383347035332</v>
      </c>
      <c r="C353" s="7">
        <v>3.3085111327010809E-4</v>
      </c>
      <c r="D353" s="7">
        <f t="shared" si="5"/>
        <v>23.3847141981486</v>
      </c>
    </row>
    <row r="354" spans="1:4" x14ac:dyDescent="0.25">
      <c r="A354" s="5" t="s">
        <v>6</v>
      </c>
      <c r="B354" s="7">
        <v>23.384383347035332</v>
      </c>
      <c r="C354" s="7">
        <v>1.2118910347475026E-2</v>
      </c>
      <c r="D354" s="7">
        <f t="shared" si="5"/>
        <v>23.396502257382807</v>
      </c>
    </row>
    <row r="355" spans="1:4" x14ac:dyDescent="0.25">
      <c r="A355" s="5" t="s">
        <v>8</v>
      </c>
      <c r="B355" s="7">
        <v>23.384383347035332</v>
      </c>
      <c r="C355" s="7">
        <v>-1.4259044689362167E-2</v>
      </c>
      <c r="D355" s="7">
        <f t="shared" si="5"/>
        <v>23.370124302345971</v>
      </c>
    </row>
    <row r="356" spans="1:4" x14ac:dyDescent="0.25">
      <c r="A356" s="5" t="s">
        <v>577</v>
      </c>
      <c r="B356" s="7">
        <v>27.586351876616959</v>
      </c>
      <c r="C356" s="7">
        <v>0</v>
      </c>
      <c r="D356" s="7">
        <f t="shared" si="5"/>
        <v>27.586351876616959</v>
      </c>
    </row>
    <row r="357" spans="1:4" x14ac:dyDescent="0.25">
      <c r="A357" s="5" t="s">
        <v>190</v>
      </c>
      <c r="B357" s="7">
        <v>23.384383347035332</v>
      </c>
      <c r="C357" s="7">
        <v>0</v>
      </c>
      <c r="D357" s="7">
        <f t="shared" si="5"/>
        <v>23.384383347035332</v>
      </c>
    </row>
    <row r="358" spans="1:4" x14ac:dyDescent="0.25">
      <c r="A358" s="5" t="s">
        <v>631</v>
      </c>
      <c r="B358" s="7">
        <v>31.724304658109496</v>
      </c>
      <c r="C358" s="7">
        <v>-153.49095796563472</v>
      </c>
      <c r="D358" s="7">
        <f t="shared" si="5"/>
        <v>-121.76665330752522</v>
      </c>
    </row>
    <row r="359" spans="1:4" x14ac:dyDescent="0.25">
      <c r="A359" s="5" t="s">
        <v>106</v>
      </c>
      <c r="B359" s="7">
        <v>23.384383347035332</v>
      </c>
      <c r="C359" s="7">
        <v>13.279080726837694</v>
      </c>
      <c r="D359" s="7">
        <f t="shared" si="5"/>
        <v>36.66346407387303</v>
      </c>
    </row>
    <row r="360" spans="1:4" x14ac:dyDescent="0.25">
      <c r="A360" s="5" t="s">
        <v>104</v>
      </c>
      <c r="B360" s="7">
        <v>0</v>
      </c>
      <c r="C360" s="7">
        <v>13.279079067045654</v>
      </c>
      <c r="D360" s="7">
        <f t="shared" si="5"/>
        <v>13.279079067045654</v>
      </c>
    </row>
    <row r="361" spans="1:4" x14ac:dyDescent="0.25">
      <c r="A361" s="5" t="s">
        <v>291</v>
      </c>
      <c r="B361" s="7">
        <v>28.871539913726199</v>
      </c>
      <c r="C361" s="7">
        <v>0</v>
      </c>
      <c r="D361" s="7">
        <f t="shared" si="5"/>
        <v>28.871539913726199</v>
      </c>
    </row>
    <row r="362" spans="1:4" x14ac:dyDescent="0.25">
      <c r="A362" s="5" t="s">
        <v>305</v>
      </c>
      <c r="B362" s="7">
        <v>-27.425021991678641</v>
      </c>
      <c r="C362" s="7">
        <v>0</v>
      </c>
      <c r="D362" s="7">
        <f t="shared" si="5"/>
        <v>-27.425021991678641</v>
      </c>
    </row>
    <row r="363" spans="1:4" x14ac:dyDescent="0.25">
      <c r="A363" s="5" t="s">
        <v>354</v>
      </c>
      <c r="B363" s="7">
        <v>25.753579674746767</v>
      </c>
      <c r="C363" s="7">
        <v>0</v>
      </c>
      <c r="D363" s="7">
        <f t="shared" si="5"/>
        <v>25.753579674746767</v>
      </c>
    </row>
    <row r="364" spans="1:4" x14ac:dyDescent="0.25">
      <c r="A364" s="5" t="s">
        <v>271</v>
      </c>
      <c r="B364" s="7">
        <v>-27.425021991678641</v>
      </c>
      <c r="C364" s="7">
        <v>0</v>
      </c>
      <c r="D364" s="7">
        <f t="shared" si="5"/>
        <v>-27.425021991678641</v>
      </c>
    </row>
    <row r="365" spans="1:4" x14ac:dyDescent="0.25">
      <c r="A365" s="5" t="s">
        <v>191</v>
      </c>
      <c r="B365" s="7">
        <v>23.384383347035332</v>
      </c>
      <c r="C365" s="7">
        <v>0</v>
      </c>
      <c r="D365" s="7">
        <f t="shared" si="5"/>
        <v>23.384383347035332</v>
      </c>
    </row>
    <row r="366" spans="1:4" x14ac:dyDescent="0.25">
      <c r="A366" s="5" t="s">
        <v>287</v>
      </c>
      <c r="B366" s="7">
        <v>-19.466620500679447</v>
      </c>
      <c r="C366" s="7">
        <v>0</v>
      </c>
      <c r="D366" s="7">
        <f t="shared" si="5"/>
        <v>-19.466620500679447</v>
      </c>
    </row>
    <row r="367" spans="1:4" x14ac:dyDescent="0.25">
      <c r="A367" s="5" t="s">
        <v>16</v>
      </c>
      <c r="B367" s="7">
        <v>23.384383347035332</v>
      </c>
      <c r="C367" s="7">
        <v>-4.8601877257892806E-2</v>
      </c>
      <c r="D367" s="7">
        <f t="shared" si="5"/>
        <v>23.335781469777437</v>
      </c>
    </row>
    <row r="368" spans="1:4" x14ac:dyDescent="0.25">
      <c r="A368" s="5" t="s">
        <v>695</v>
      </c>
      <c r="B368" s="7">
        <v>51.03475097174136</v>
      </c>
      <c r="C368" s="7">
        <v>0</v>
      </c>
      <c r="D368" s="7">
        <f t="shared" si="5"/>
        <v>51.03475097174136</v>
      </c>
    </row>
    <row r="369" spans="1:4" x14ac:dyDescent="0.25">
      <c r="A369" s="5" t="s">
        <v>365</v>
      </c>
      <c r="B369" s="7">
        <v>-27.425021991678641</v>
      </c>
      <c r="C369" s="7">
        <v>0</v>
      </c>
      <c r="D369" s="7">
        <f t="shared" si="5"/>
        <v>-27.425021991678641</v>
      </c>
    </row>
    <row r="370" spans="1:4" x14ac:dyDescent="0.25">
      <c r="A370" s="5" t="s">
        <v>346</v>
      </c>
      <c r="B370" s="7">
        <v>23.384383347035332</v>
      </c>
      <c r="C370" s="7">
        <v>0</v>
      </c>
      <c r="D370" s="7">
        <f t="shared" si="5"/>
        <v>23.384383347035332</v>
      </c>
    </row>
    <row r="371" spans="1:4" x14ac:dyDescent="0.25">
      <c r="A371" s="5" t="s">
        <v>44</v>
      </c>
      <c r="B371" s="7">
        <v>0</v>
      </c>
      <c r="C371" s="7">
        <v>5.5044284725649123E-2</v>
      </c>
      <c r="D371" s="7">
        <f t="shared" si="5"/>
        <v>5.5044284725649123E-2</v>
      </c>
    </row>
    <row r="372" spans="1:4" x14ac:dyDescent="0.25">
      <c r="A372" s="5" t="s">
        <v>159</v>
      </c>
      <c r="B372" s="7">
        <v>23.384383347035332</v>
      </c>
      <c r="C372" s="7">
        <v>0</v>
      </c>
      <c r="D372" s="7">
        <f t="shared" si="5"/>
        <v>23.384383347035332</v>
      </c>
    </row>
    <row r="373" spans="1:4" x14ac:dyDescent="0.25">
      <c r="A373" s="5" t="s">
        <v>107</v>
      </c>
      <c r="B373" s="7">
        <v>23.384383347035332</v>
      </c>
      <c r="C373" s="7">
        <v>13.279080726837694</v>
      </c>
      <c r="D373" s="7">
        <f t="shared" si="5"/>
        <v>36.66346407387303</v>
      </c>
    </row>
    <row r="374" spans="1:4" x14ac:dyDescent="0.25">
      <c r="A374" s="5" t="s">
        <v>696</v>
      </c>
      <c r="B374" s="7">
        <v>55.172703753233918</v>
      </c>
      <c r="C374" s="7">
        <v>0</v>
      </c>
      <c r="D374" s="7">
        <f t="shared" si="5"/>
        <v>55.172703753233918</v>
      </c>
    </row>
    <row r="375" spans="1:4" x14ac:dyDescent="0.25">
      <c r="A375" s="5" t="s">
        <v>697</v>
      </c>
      <c r="B375" s="7">
        <v>27.586351876616959</v>
      </c>
      <c r="C375" s="7">
        <v>0</v>
      </c>
      <c r="D375" s="7">
        <f t="shared" si="5"/>
        <v>27.586351876616959</v>
      </c>
    </row>
    <row r="376" spans="1:4" x14ac:dyDescent="0.25">
      <c r="A376" s="5" t="s">
        <v>192</v>
      </c>
      <c r="B376" s="7">
        <v>23.384383347035332</v>
      </c>
      <c r="C376" s="7">
        <v>0</v>
      </c>
      <c r="D376" s="7">
        <f t="shared" si="5"/>
        <v>23.384383347035332</v>
      </c>
    </row>
    <row r="377" spans="1:4" x14ac:dyDescent="0.25">
      <c r="A377" s="5" t="s">
        <v>328</v>
      </c>
      <c r="B377" s="7">
        <v>-27.425021991678641</v>
      </c>
      <c r="C377" s="7">
        <v>0</v>
      </c>
      <c r="D377" s="7">
        <f t="shared" si="5"/>
        <v>-27.425021991678641</v>
      </c>
    </row>
    <row r="378" spans="1:4" x14ac:dyDescent="0.25">
      <c r="A378" s="5" t="s">
        <v>160</v>
      </c>
      <c r="B378" s="7">
        <v>55.172703753233918</v>
      </c>
      <c r="C378" s="7">
        <v>0</v>
      </c>
      <c r="D378" s="7">
        <f t="shared" si="5"/>
        <v>55.172703753233918</v>
      </c>
    </row>
    <row r="379" spans="1:4" x14ac:dyDescent="0.25">
      <c r="A379" s="5" t="s">
        <v>698</v>
      </c>
      <c r="B379" s="7">
        <v>28.9656694704478</v>
      </c>
      <c r="C379" s="7">
        <v>0</v>
      </c>
      <c r="D379" s="7">
        <f t="shared" si="5"/>
        <v>28.9656694704478</v>
      </c>
    </row>
    <row r="380" spans="1:4" x14ac:dyDescent="0.25">
      <c r="A380" s="5" t="s">
        <v>84</v>
      </c>
      <c r="B380" s="7">
        <v>54.256464447875658</v>
      </c>
      <c r="C380" s="7">
        <v>3.3772344578028433</v>
      </c>
      <c r="D380" s="7">
        <f t="shared" si="5"/>
        <v>57.6336989056785</v>
      </c>
    </row>
    <row r="381" spans="1:4" x14ac:dyDescent="0.25">
      <c r="A381" s="5" t="s">
        <v>77</v>
      </c>
      <c r="B381" s="7">
        <v>23.384383347035332</v>
      </c>
      <c r="C381" s="7">
        <v>-1.6254406712442617</v>
      </c>
      <c r="D381" s="7">
        <f t="shared" si="5"/>
        <v>21.758942675791069</v>
      </c>
    </row>
    <row r="382" spans="1:4" x14ac:dyDescent="0.25">
      <c r="A382" s="5" t="s">
        <v>699</v>
      </c>
      <c r="B382" s="7">
        <v>55.172703753233918</v>
      </c>
      <c r="C382" s="7">
        <v>0</v>
      </c>
      <c r="D382" s="7">
        <f t="shared" si="5"/>
        <v>55.172703753233918</v>
      </c>
    </row>
    <row r="383" spans="1:4" x14ac:dyDescent="0.25">
      <c r="A383" s="5" t="s">
        <v>198</v>
      </c>
      <c r="B383" s="7">
        <v>23.384383347035332</v>
      </c>
      <c r="C383" s="7">
        <v>0</v>
      </c>
      <c r="D383" s="7">
        <f t="shared" si="5"/>
        <v>23.384383347035332</v>
      </c>
    </row>
    <row r="384" spans="1:4" x14ac:dyDescent="0.25">
      <c r="A384" s="5" t="s">
        <v>322</v>
      </c>
      <c r="B384" s="7">
        <v>-4.410458014645485</v>
      </c>
      <c r="C384" s="7">
        <v>0</v>
      </c>
      <c r="D384" s="7">
        <f t="shared" si="5"/>
        <v>-4.410458014645485</v>
      </c>
    </row>
    <row r="385" spans="1:4" x14ac:dyDescent="0.25">
      <c r="A385" s="5" t="s">
        <v>517</v>
      </c>
      <c r="B385" s="7">
        <v>0</v>
      </c>
      <c r="C385" s="7">
        <v>-70.991426478228064</v>
      </c>
      <c r="D385" s="7">
        <f t="shared" si="5"/>
        <v>-70.991426478228064</v>
      </c>
    </row>
    <row r="386" spans="1:4" x14ac:dyDescent="0.25">
      <c r="A386" s="5" t="s">
        <v>270</v>
      </c>
      <c r="B386" s="7">
        <v>-15.024466416469048</v>
      </c>
      <c r="C386" s="7">
        <v>0</v>
      </c>
      <c r="D386" s="7">
        <f t="shared" si="5"/>
        <v>-15.024466416469048</v>
      </c>
    </row>
    <row r="387" spans="1:4" x14ac:dyDescent="0.25">
      <c r="A387" s="5" t="s">
        <v>126</v>
      </c>
      <c r="B387" s="7">
        <v>23.384383347035332</v>
      </c>
      <c r="C387" s="7">
        <v>28.213620347678244</v>
      </c>
      <c r="D387" s="7">
        <f t="shared" si="5"/>
        <v>51.598003694713576</v>
      </c>
    </row>
    <row r="388" spans="1:4" x14ac:dyDescent="0.25">
      <c r="A388" s="5" t="s">
        <v>129</v>
      </c>
      <c r="B388" s="7">
        <v>23.384383347035332</v>
      </c>
      <c r="C388" s="7">
        <v>129.90458138674686</v>
      </c>
      <c r="D388" s="7">
        <f t="shared" si="5"/>
        <v>153.28896473378219</v>
      </c>
    </row>
    <row r="389" spans="1:4" x14ac:dyDescent="0.25">
      <c r="A389" s="5" t="s">
        <v>306</v>
      </c>
      <c r="B389" s="7">
        <v>4.6299806491928095</v>
      </c>
      <c r="C389" s="7">
        <v>0</v>
      </c>
      <c r="D389" s="7">
        <f t="shared" si="5"/>
        <v>4.6299806491928095</v>
      </c>
    </row>
    <row r="390" spans="1:4" x14ac:dyDescent="0.25">
      <c r="A390" s="5" t="s">
        <v>4</v>
      </c>
      <c r="B390" s="7">
        <v>18.616554621117892</v>
      </c>
      <c r="C390" s="7">
        <v>6.4117611830930288E-2</v>
      </c>
      <c r="D390" s="7">
        <f t="shared" si="5"/>
        <v>18.680672232948822</v>
      </c>
    </row>
    <row r="391" spans="1:4" x14ac:dyDescent="0.25">
      <c r="A391" s="5" t="s">
        <v>113</v>
      </c>
      <c r="B391" s="7">
        <v>0</v>
      </c>
      <c r="C391" s="7">
        <v>13.930762273958614</v>
      </c>
      <c r="D391" s="7">
        <f t="shared" si="5"/>
        <v>13.930762273958614</v>
      </c>
    </row>
    <row r="392" spans="1:4" x14ac:dyDescent="0.25">
      <c r="A392" s="5" t="s">
        <v>338</v>
      </c>
      <c r="B392" s="7">
        <v>23.384383347035332</v>
      </c>
      <c r="C392" s="7">
        <v>-94.655235141989039</v>
      </c>
      <c r="D392" s="7">
        <f t="shared" si="5"/>
        <v>-71.2708517949537</v>
      </c>
    </row>
    <row r="393" spans="1:4" x14ac:dyDescent="0.25">
      <c r="A393" s="5" t="s">
        <v>329</v>
      </c>
      <c r="B393" s="7">
        <v>21.714988935865712</v>
      </c>
      <c r="C393" s="7">
        <v>0</v>
      </c>
      <c r="D393" s="7">
        <f t="shared" si="5"/>
        <v>21.714988935865712</v>
      </c>
    </row>
    <row r="394" spans="1:4" x14ac:dyDescent="0.25">
      <c r="A394" s="5" t="s">
        <v>355</v>
      </c>
      <c r="B394" s="7">
        <v>23.175893861971474</v>
      </c>
      <c r="C394" s="7">
        <v>0</v>
      </c>
      <c r="D394" s="7">
        <f t="shared" si="5"/>
        <v>23.175893861971474</v>
      </c>
    </row>
    <row r="395" spans="1:4" x14ac:dyDescent="0.25">
      <c r="A395" s="5" t="s">
        <v>411</v>
      </c>
      <c r="B395" s="7">
        <v>0</v>
      </c>
      <c r="C395" s="7">
        <v>3.0980193961192829E-5</v>
      </c>
      <c r="D395" s="7">
        <f t="shared" si="5"/>
        <v>3.0980193961192829E-5</v>
      </c>
    </row>
    <row r="396" spans="1:4" x14ac:dyDescent="0.25">
      <c r="A396" s="5" t="s">
        <v>344</v>
      </c>
      <c r="B396" s="7">
        <v>4.6299806491928095</v>
      </c>
      <c r="C396" s="7">
        <v>0</v>
      </c>
      <c r="D396" s="7">
        <f t="shared" si="5"/>
        <v>4.6299806491928095</v>
      </c>
    </row>
    <row r="397" spans="1:4" x14ac:dyDescent="0.25">
      <c r="A397" s="5" t="s">
        <v>83</v>
      </c>
      <c r="B397" s="7">
        <v>54.256464447875658</v>
      </c>
      <c r="C397" s="7">
        <v>0.72119742297965272</v>
      </c>
      <c r="D397" s="7">
        <f t="shared" ref="D397:D457" si="6">SUM(B397:C397)</f>
        <v>54.977661870855307</v>
      </c>
    </row>
    <row r="398" spans="1:4" x14ac:dyDescent="0.25">
      <c r="A398" s="5" t="s">
        <v>52</v>
      </c>
      <c r="B398" s="7">
        <v>23.382289426892264</v>
      </c>
      <c r="C398" s="7">
        <v>-0.24524149381477106</v>
      </c>
      <c r="D398" s="7">
        <f t="shared" si="6"/>
        <v>23.137047933077493</v>
      </c>
    </row>
    <row r="399" spans="1:4" x14ac:dyDescent="0.25">
      <c r="A399" s="5" t="s">
        <v>700</v>
      </c>
      <c r="B399" s="7">
        <v>30.344987064278641</v>
      </c>
      <c r="C399" s="7">
        <v>0</v>
      </c>
      <c r="D399" s="7">
        <f t="shared" si="6"/>
        <v>30.344987064278641</v>
      </c>
    </row>
    <row r="400" spans="1:4" x14ac:dyDescent="0.25">
      <c r="A400" s="5" t="s">
        <v>497</v>
      </c>
      <c r="B400" s="7">
        <v>0</v>
      </c>
      <c r="C400" s="7">
        <v>3.0980193961192829E-5</v>
      </c>
      <c r="D400" s="7">
        <f t="shared" si="6"/>
        <v>3.0980193961192829E-5</v>
      </c>
    </row>
    <row r="401" spans="1:4" x14ac:dyDescent="0.25">
      <c r="A401" s="5" t="s">
        <v>701</v>
      </c>
      <c r="B401" s="7">
        <v>28.9656694704478</v>
      </c>
      <c r="C401" s="7">
        <v>0</v>
      </c>
      <c r="D401" s="7">
        <f t="shared" si="6"/>
        <v>28.9656694704478</v>
      </c>
    </row>
    <row r="402" spans="1:4" x14ac:dyDescent="0.25">
      <c r="A402" s="5" t="s">
        <v>393</v>
      </c>
      <c r="B402" s="7">
        <v>-27.425021991678641</v>
      </c>
      <c r="C402" s="7">
        <v>0</v>
      </c>
      <c r="D402" s="7">
        <f t="shared" si="6"/>
        <v>-27.425021991678641</v>
      </c>
    </row>
    <row r="403" spans="1:4" x14ac:dyDescent="0.25">
      <c r="A403" s="5" t="s">
        <v>58</v>
      </c>
      <c r="B403" s="7">
        <v>23.384383347035332</v>
      </c>
      <c r="C403" s="7">
        <v>0.12495676275032153</v>
      </c>
      <c r="D403" s="7">
        <f t="shared" si="6"/>
        <v>23.509340109785654</v>
      </c>
    </row>
    <row r="404" spans="1:4" x14ac:dyDescent="0.25">
      <c r="A404" s="5" t="s">
        <v>193</v>
      </c>
      <c r="B404" s="7">
        <v>23.384383347035332</v>
      </c>
      <c r="C404" s="7">
        <v>0</v>
      </c>
      <c r="D404" s="7">
        <f t="shared" si="6"/>
        <v>23.384383347035332</v>
      </c>
    </row>
    <row r="405" spans="1:4" x14ac:dyDescent="0.25">
      <c r="A405" s="5" t="s">
        <v>63</v>
      </c>
      <c r="B405" s="7">
        <v>23.384383347035332</v>
      </c>
      <c r="C405" s="7">
        <v>0.24832516180656525</v>
      </c>
      <c r="D405" s="7">
        <f t="shared" si="6"/>
        <v>23.632708508841898</v>
      </c>
    </row>
    <row r="406" spans="1:4" x14ac:dyDescent="0.25">
      <c r="A406" s="5" t="s">
        <v>307</v>
      </c>
      <c r="B406" s="7">
        <v>4.6299806491928095</v>
      </c>
      <c r="C406" s="7">
        <v>0</v>
      </c>
      <c r="D406" s="7">
        <f t="shared" si="6"/>
        <v>4.6299806491928095</v>
      </c>
    </row>
    <row r="407" spans="1:4" x14ac:dyDescent="0.25">
      <c r="A407" s="5" t="s">
        <v>702</v>
      </c>
      <c r="B407" s="7">
        <v>55.172703753233918</v>
      </c>
      <c r="C407" s="7">
        <v>0</v>
      </c>
      <c r="D407" s="7">
        <f t="shared" si="6"/>
        <v>55.172703753233918</v>
      </c>
    </row>
    <row r="408" spans="1:4" x14ac:dyDescent="0.25">
      <c r="A408" s="5" t="s">
        <v>559</v>
      </c>
      <c r="B408" s="7">
        <v>0</v>
      </c>
      <c r="C408" s="7">
        <v>50.014216696797888</v>
      </c>
      <c r="D408" s="7">
        <f t="shared" si="6"/>
        <v>50.014216696797888</v>
      </c>
    </row>
    <row r="409" spans="1:4" x14ac:dyDescent="0.25">
      <c r="A409" s="5" t="s">
        <v>194</v>
      </c>
      <c r="B409" s="7">
        <v>23.384383347035332</v>
      </c>
      <c r="C409" s="7">
        <v>-1.8443611510601629E-2</v>
      </c>
      <c r="D409" s="7">
        <f t="shared" si="6"/>
        <v>23.36593973552473</v>
      </c>
    </row>
    <row r="410" spans="1:4" x14ac:dyDescent="0.25">
      <c r="A410" s="5" t="s">
        <v>298</v>
      </c>
      <c r="B410" s="7">
        <v>23.381323002208099</v>
      </c>
      <c r="C410" s="7">
        <v>0</v>
      </c>
      <c r="D410" s="7">
        <f t="shared" si="6"/>
        <v>23.381323002208099</v>
      </c>
    </row>
    <row r="411" spans="1:4" x14ac:dyDescent="0.25">
      <c r="A411" s="5" t="s">
        <v>140</v>
      </c>
      <c r="B411" s="7">
        <v>760.27956148410703</v>
      </c>
      <c r="C411" s="7">
        <v>434.98955405224012</v>
      </c>
      <c r="D411" s="7">
        <f t="shared" si="6"/>
        <v>1195.2691155363473</v>
      </c>
    </row>
    <row r="412" spans="1:4" x14ac:dyDescent="0.25">
      <c r="A412" s="5" t="s">
        <v>292</v>
      </c>
      <c r="B412" s="7">
        <v>629.618860937465</v>
      </c>
      <c r="C412" s="7">
        <v>0</v>
      </c>
      <c r="D412" s="7">
        <f t="shared" si="6"/>
        <v>629.618860937465</v>
      </c>
    </row>
    <row r="413" spans="1:4" x14ac:dyDescent="0.25">
      <c r="A413" s="5" t="s">
        <v>2</v>
      </c>
      <c r="B413" s="7">
        <v>23.384383347035332</v>
      </c>
      <c r="C413" s="7">
        <v>150.71070904277408</v>
      </c>
      <c r="D413" s="7">
        <f t="shared" si="6"/>
        <v>174.09509238980942</v>
      </c>
    </row>
    <row r="414" spans="1:4" x14ac:dyDescent="0.25">
      <c r="A414" s="5" t="s">
        <v>233</v>
      </c>
      <c r="B414" s="7">
        <v>-23.703915337950701</v>
      </c>
      <c r="C414" s="7">
        <v>0</v>
      </c>
      <c r="D414" s="7">
        <f t="shared" si="6"/>
        <v>-23.703915337950701</v>
      </c>
    </row>
    <row r="415" spans="1:4" x14ac:dyDescent="0.25">
      <c r="A415" s="5" t="s">
        <v>161</v>
      </c>
      <c r="B415" s="7">
        <v>22.037072849371903</v>
      </c>
      <c r="C415" s="7">
        <v>0</v>
      </c>
      <c r="D415" s="7">
        <f t="shared" si="6"/>
        <v>22.037072849371903</v>
      </c>
    </row>
    <row r="416" spans="1:4" x14ac:dyDescent="0.25">
      <c r="A416" s="5" t="s">
        <v>108</v>
      </c>
      <c r="B416" s="7">
        <v>23.384383347035332</v>
      </c>
      <c r="C416" s="7">
        <v>13.279080726837694</v>
      </c>
      <c r="D416" s="7">
        <f t="shared" si="6"/>
        <v>36.66346407387303</v>
      </c>
    </row>
    <row r="417" spans="1:4" x14ac:dyDescent="0.25">
      <c r="A417" s="5" t="s">
        <v>162</v>
      </c>
      <c r="B417" s="7">
        <v>23.384383347035332</v>
      </c>
      <c r="C417" s="7">
        <v>0</v>
      </c>
      <c r="D417" s="7">
        <f t="shared" si="6"/>
        <v>23.384383347035332</v>
      </c>
    </row>
    <row r="418" spans="1:4" x14ac:dyDescent="0.25">
      <c r="A418" s="5" t="s">
        <v>18</v>
      </c>
      <c r="B418" s="7">
        <v>23.384383347035332</v>
      </c>
      <c r="C418" s="7">
        <v>0</v>
      </c>
      <c r="D418" s="7">
        <f t="shared" si="6"/>
        <v>23.384383347035332</v>
      </c>
    </row>
    <row r="419" spans="1:4" x14ac:dyDescent="0.25">
      <c r="A419" s="5" t="s">
        <v>703</v>
      </c>
      <c r="B419" s="7">
        <v>30.344987064278641</v>
      </c>
      <c r="C419" s="7">
        <v>0</v>
      </c>
      <c r="D419" s="7">
        <f t="shared" si="6"/>
        <v>30.344987064278641</v>
      </c>
    </row>
    <row r="420" spans="1:4" x14ac:dyDescent="0.25">
      <c r="A420" s="5" t="s">
        <v>13</v>
      </c>
      <c r="B420" s="7">
        <v>50.970735223652291</v>
      </c>
      <c r="C420" s="7">
        <v>2.1783257476112351E-2</v>
      </c>
      <c r="D420" s="7">
        <f t="shared" si="6"/>
        <v>50.9925184811284</v>
      </c>
    </row>
    <row r="421" spans="1:4" x14ac:dyDescent="0.25">
      <c r="A421" s="5" t="s">
        <v>45</v>
      </c>
      <c r="B421" s="7">
        <v>0</v>
      </c>
      <c r="C421" s="7">
        <v>5.5044284725649123E-2</v>
      </c>
      <c r="D421" s="7">
        <f t="shared" si="6"/>
        <v>5.5044284725649123E-2</v>
      </c>
    </row>
    <row r="422" spans="1:4" x14ac:dyDescent="0.25">
      <c r="A422" s="5" t="s">
        <v>79</v>
      </c>
      <c r="B422" s="7">
        <v>-0.82522438803654552</v>
      </c>
      <c r="C422" s="7">
        <v>-9.3596997879415111E-2</v>
      </c>
      <c r="D422" s="7">
        <f t="shared" si="6"/>
        <v>-0.91882138591596063</v>
      </c>
    </row>
    <row r="423" spans="1:4" x14ac:dyDescent="0.25">
      <c r="A423" s="5" t="s">
        <v>120</v>
      </c>
      <c r="B423" s="7">
        <v>0</v>
      </c>
      <c r="C423" s="7">
        <v>16.589000621688214</v>
      </c>
      <c r="D423" s="7">
        <f t="shared" si="6"/>
        <v>16.589000621688214</v>
      </c>
    </row>
    <row r="424" spans="1:4" x14ac:dyDescent="0.25">
      <c r="A424" s="5" t="s">
        <v>195</v>
      </c>
      <c r="B424" s="7">
        <v>23.384383347035332</v>
      </c>
      <c r="C424" s="7">
        <v>0</v>
      </c>
      <c r="D424" s="7">
        <f t="shared" si="6"/>
        <v>23.384383347035332</v>
      </c>
    </row>
    <row r="425" spans="1:4" x14ac:dyDescent="0.25">
      <c r="A425" s="5" t="s">
        <v>433</v>
      </c>
      <c r="B425" s="7">
        <v>-27.539788164750178</v>
      </c>
      <c r="C425" s="7">
        <v>0</v>
      </c>
      <c r="D425" s="7">
        <f t="shared" si="6"/>
        <v>-27.539788164750178</v>
      </c>
    </row>
    <row r="426" spans="1:4" x14ac:dyDescent="0.25">
      <c r="A426" s="5" t="s">
        <v>88</v>
      </c>
      <c r="B426" s="7">
        <v>78.557087100269257</v>
      </c>
      <c r="C426" s="7">
        <v>0.42350178523423887</v>
      </c>
      <c r="D426" s="7">
        <f t="shared" si="6"/>
        <v>78.980588885503494</v>
      </c>
    </row>
    <row r="427" spans="1:4" x14ac:dyDescent="0.25">
      <c r="A427" s="5" t="s">
        <v>704</v>
      </c>
      <c r="B427" s="7">
        <v>55.172703753233918</v>
      </c>
      <c r="C427" s="7">
        <v>0</v>
      </c>
      <c r="D427" s="7">
        <f t="shared" si="6"/>
        <v>55.172703753233918</v>
      </c>
    </row>
    <row r="428" spans="1:4" x14ac:dyDescent="0.25">
      <c r="A428" s="5" t="s">
        <v>412</v>
      </c>
      <c r="B428" s="7">
        <v>0</v>
      </c>
      <c r="C428" s="7">
        <v>3.0980193961192829E-5</v>
      </c>
      <c r="D428" s="7">
        <f t="shared" si="6"/>
        <v>3.0980193961192829E-5</v>
      </c>
    </row>
    <row r="429" spans="1:4" x14ac:dyDescent="0.25">
      <c r="A429" s="5" t="s">
        <v>67</v>
      </c>
      <c r="B429" s="7">
        <v>54.256464447875658</v>
      </c>
      <c r="C429" s="7">
        <v>0.17494772691220173</v>
      </c>
      <c r="D429" s="7">
        <f t="shared" si="6"/>
        <v>54.431412174787859</v>
      </c>
    </row>
    <row r="430" spans="1:4" x14ac:dyDescent="0.25">
      <c r="A430" s="5" t="s">
        <v>413</v>
      </c>
      <c r="B430" s="7">
        <v>0</v>
      </c>
      <c r="C430" s="7">
        <v>3.0980193961192829E-5</v>
      </c>
      <c r="D430" s="7">
        <f t="shared" si="6"/>
        <v>3.0980193961192829E-5</v>
      </c>
    </row>
    <row r="431" spans="1:4" x14ac:dyDescent="0.25">
      <c r="A431" s="5" t="s">
        <v>196</v>
      </c>
      <c r="B431" s="7">
        <v>23.384383347035332</v>
      </c>
      <c r="C431" s="7">
        <v>0</v>
      </c>
      <c r="D431" s="7">
        <f t="shared" si="6"/>
        <v>23.384383347035332</v>
      </c>
    </row>
    <row r="432" spans="1:4" x14ac:dyDescent="0.25">
      <c r="A432" s="5" t="s">
        <v>253</v>
      </c>
      <c r="B432" s="7">
        <v>23.384383347035332</v>
      </c>
      <c r="C432" s="7">
        <v>0</v>
      </c>
      <c r="D432" s="7">
        <f t="shared" si="6"/>
        <v>23.384383347035332</v>
      </c>
    </row>
    <row r="433" spans="1:4" x14ac:dyDescent="0.25">
      <c r="A433" s="5" t="s">
        <v>46</v>
      </c>
      <c r="B433" s="7">
        <v>0</v>
      </c>
      <c r="C433" s="7">
        <v>5.5044284725649123E-2</v>
      </c>
      <c r="D433" s="7">
        <f t="shared" si="6"/>
        <v>5.5044284725649123E-2</v>
      </c>
    </row>
    <row r="434" spans="1:4" x14ac:dyDescent="0.25">
      <c r="A434" s="5" t="s">
        <v>199</v>
      </c>
      <c r="B434" s="7">
        <v>23.384383347035332</v>
      </c>
      <c r="C434" s="7">
        <v>0</v>
      </c>
      <c r="D434" s="7">
        <f t="shared" si="6"/>
        <v>23.384383347035332</v>
      </c>
    </row>
    <row r="435" spans="1:4" x14ac:dyDescent="0.25">
      <c r="A435" s="5" t="s">
        <v>275</v>
      </c>
      <c r="B435" s="7">
        <v>5.4349421473235022</v>
      </c>
      <c r="C435" s="7">
        <v>1.3350896936551638E-2</v>
      </c>
      <c r="D435" s="7">
        <f t="shared" si="6"/>
        <v>5.4482930442600539</v>
      </c>
    </row>
    <row r="436" spans="1:4" x14ac:dyDescent="0.25">
      <c r="A436" s="5" t="s">
        <v>345</v>
      </c>
      <c r="B436" s="7">
        <v>-27.425021991678641</v>
      </c>
      <c r="C436" s="7">
        <v>0</v>
      </c>
      <c r="D436" s="7">
        <f t="shared" si="6"/>
        <v>-27.425021991678641</v>
      </c>
    </row>
    <row r="437" spans="1:4" x14ac:dyDescent="0.25">
      <c r="A437" s="5" t="s">
        <v>221</v>
      </c>
      <c r="B437" s="7">
        <v>23.384383347035332</v>
      </c>
      <c r="C437" s="7">
        <v>0</v>
      </c>
      <c r="D437" s="7">
        <f t="shared" si="6"/>
        <v>23.384383347035332</v>
      </c>
    </row>
    <row r="438" spans="1:4" x14ac:dyDescent="0.25">
      <c r="A438" s="5" t="s">
        <v>128</v>
      </c>
      <c r="B438" s="7">
        <v>23.384383347035332</v>
      </c>
      <c r="C438" s="7">
        <v>22.822214449404573</v>
      </c>
      <c r="D438" s="7">
        <f t="shared" si="6"/>
        <v>46.206597796439908</v>
      </c>
    </row>
    <row r="439" spans="1:4" x14ac:dyDescent="0.25">
      <c r="A439" s="5" t="s">
        <v>705</v>
      </c>
      <c r="B439" s="7">
        <v>42.758845408756258</v>
      </c>
      <c r="C439" s="7">
        <v>0</v>
      </c>
      <c r="D439" s="7">
        <f t="shared" si="6"/>
        <v>42.758845408756258</v>
      </c>
    </row>
    <row r="440" spans="1:4" x14ac:dyDescent="0.25">
      <c r="A440" s="5" t="s">
        <v>371</v>
      </c>
      <c r="B440" s="7">
        <v>2.385777077002877</v>
      </c>
      <c r="C440" s="7">
        <v>2.30147961812204E-2</v>
      </c>
      <c r="D440" s="7">
        <f t="shared" si="6"/>
        <v>2.4087918731840974</v>
      </c>
    </row>
    <row r="441" spans="1:4" x14ac:dyDescent="0.25">
      <c r="A441" s="5" t="s">
        <v>339</v>
      </c>
      <c r="B441" s="7">
        <v>-4.410458014645485</v>
      </c>
      <c r="C441" s="7">
        <v>0</v>
      </c>
      <c r="D441" s="7">
        <f t="shared" si="6"/>
        <v>-4.410458014645485</v>
      </c>
    </row>
    <row r="442" spans="1:4" x14ac:dyDescent="0.25">
      <c r="A442" s="5" t="s">
        <v>220</v>
      </c>
      <c r="B442" s="7">
        <v>23.384383347035332</v>
      </c>
      <c r="C442" s="7">
        <v>0</v>
      </c>
      <c r="D442" s="7">
        <f t="shared" si="6"/>
        <v>23.384383347035332</v>
      </c>
    </row>
    <row r="443" spans="1:4" x14ac:dyDescent="0.25">
      <c r="A443" s="5" t="s">
        <v>414</v>
      </c>
      <c r="B443" s="7">
        <v>0</v>
      </c>
      <c r="C443" s="7">
        <v>3.0980193961192829E-5</v>
      </c>
      <c r="D443" s="7">
        <f t="shared" si="6"/>
        <v>3.0980193961192829E-5</v>
      </c>
    </row>
    <row r="444" spans="1:4" x14ac:dyDescent="0.25">
      <c r="A444" s="5" t="s">
        <v>266</v>
      </c>
      <c r="B444" s="7">
        <v>71.660499131114989</v>
      </c>
      <c r="C444" s="7">
        <v>595.3230238924134</v>
      </c>
      <c r="D444" s="7">
        <f t="shared" si="6"/>
        <v>666.98352302352839</v>
      </c>
    </row>
    <row r="445" spans="1:4" x14ac:dyDescent="0.25">
      <c r="A445" s="5" t="s">
        <v>214</v>
      </c>
      <c r="B445" s="7">
        <v>23.384383347035332</v>
      </c>
      <c r="C445" s="7">
        <v>0</v>
      </c>
      <c r="D445" s="7">
        <f t="shared" si="6"/>
        <v>23.384383347035332</v>
      </c>
    </row>
    <row r="446" spans="1:4" x14ac:dyDescent="0.25">
      <c r="A446" s="5" t="s">
        <v>47</v>
      </c>
      <c r="B446" s="7">
        <v>0</v>
      </c>
      <c r="C446" s="7">
        <v>5.5044284725649123E-2</v>
      </c>
      <c r="D446" s="7">
        <f t="shared" si="6"/>
        <v>5.5044284725649123E-2</v>
      </c>
    </row>
    <row r="447" spans="1:4" x14ac:dyDescent="0.25">
      <c r="A447" s="5" t="s">
        <v>48</v>
      </c>
      <c r="B447" s="7">
        <v>0</v>
      </c>
      <c r="C447" s="7">
        <v>5.5044284725649123E-2</v>
      </c>
      <c r="D447" s="7">
        <f t="shared" si="6"/>
        <v>5.5044284725649123E-2</v>
      </c>
    </row>
    <row r="448" spans="1:4" x14ac:dyDescent="0.25">
      <c r="A448" s="5" t="s">
        <v>226</v>
      </c>
      <c r="B448" s="7">
        <v>23.384383347035332</v>
      </c>
      <c r="C448" s="7">
        <v>0</v>
      </c>
      <c r="D448" s="7">
        <f t="shared" si="6"/>
        <v>23.384383347035332</v>
      </c>
    </row>
    <row r="449" spans="1:4" x14ac:dyDescent="0.25">
      <c r="A449" s="5" t="s">
        <v>706</v>
      </c>
      <c r="B449" s="7">
        <v>42.758845408756272</v>
      </c>
      <c r="C449" s="7">
        <v>0</v>
      </c>
      <c r="D449" s="7">
        <f t="shared" si="6"/>
        <v>42.758845408756272</v>
      </c>
    </row>
    <row r="450" spans="1:4" x14ac:dyDescent="0.25">
      <c r="A450" s="5" t="s">
        <v>340</v>
      </c>
      <c r="B450" s="7">
        <v>4.6299806491928095</v>
      </c>
      <c r="C450" s="7">
        <v>0</v>
      </c>
      <c r="D450" s="7">
        <f t="shared" si="6"/>
        <v>4.6299806491928095</v>
      </c>
    </row>
    <row r="451" spans="1:4" x14ac:dyDescent="0.25">
      <c r="A451" s="5" t="s">
        <v>197</v>
      </c>
      <c r="B451" s="7">
        <v>23.384383347035332</v>
      </c>
      <c r="C451" s="7">
        <v>0</v>
      </c>
      <c r="D451" s="7">
        <f t="shared" si="6"/>
        <v>23.384383347035332</v>
      </c>
    </row>
    <row r="452" spans="1:4" x14ac:dyDescent="0.25">
      <c r="A452" s="5" t="s">
        <v>415</v>
      </c>
      <c r="B452" s="7">
        <v>0</v>
      </c>
      <c r="C452" s="7">
        <v>3.0980193961192829E-5</v>
      </c>
      <c r="D452" s="7">
        <f t="shared" si="6"/>
        <v>3.0980193961192829E-5</v>
      </c>
    </row>
    <row r="453" spans="1:4" x14ac:dyDescent="0.25">
      <c r="A453" s="5" t="s">
        <v>66</v>
      </c>
      <c r="B453" s="7">
        <v>23.384383347035332</v>
      </c>
      <c r="C453" s="7">
        <v>-0.57320425668382613</v>
      </c>
      <c r="D453" s="7">
        <f t="shared" si="6"/>
        <v>22.811179090351505</v>
      </c>
    </row>
    <row r="454" spans="1:4" x14ac:dyDescent="0.25">
      <c r="A454" s="5" t="s">
        <v>92</v>
      </c>
      <c r="B454" s="7">
        <v>-0.91623930535826403</v>
      </c>
      <c r="C454" s="7">
        <v>1.882493780974019</v>
      </c>
      <c r="D454" s="7">
        <f>SUM(B454:C454)</f>
        <v>0.96625447561575495</v>
      </c>
    </row>
    <row r="455" spans="1:4" x14ac:dyDescent="0.25">
      <c r="A455" s="5" t="s">
        <v>95</v>
      </c>
      <c r="B455" s="7">
        <v>-1.5915445832312969</v>
      </c>
      <c r="C455" s="7">
        <v>-1.7275118876259605</v>
      </c>
      <c r="D455" s="7">
        <f t="shared" si="6"/>
        <v>-3.3190564708572574</v>
      </c>
    </row>
    <row r="456" spans="1:4" x14ac:dyDescent="0.25">
      <c r="A456" s="5" t="s">
        <v>317</v>
      </c>
      <c r="B456" s="7">
        <v>23.384383347035332</v>
      </c>
      <c r="C456" s="7">
        <v>0</v>
      </c>
      <c r="D456" s="7">
        <f t="shared" si="6"/>
        <v>23.384383347035332</v>
      </c>
    </row>
    <row r="457" spans="1:4" x14ac:dyDescent="0.25">
      <c r="A457" s="5" t="s">
        <v>578</v>
      </c>
      <c r="B457" s="7">
        <v>0</v>
      </c>
      <c r="C457" s="7">
        <v>-7.0772286134130162</v>
      </c>
      <c r="D457" s="7">
        <f t="shared" si="6"/>
        <v>-7.0772286134130162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Maio de 2025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511</v>
      </c>
    </row>
    <row r="6" spans="1:4" x14ac:dyDescent="0.25">
      <c r="A6" s="1" t="s">
        <v>509</v>
      </c>
    </row>
    <row r="8" spans="1:4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4" ht="13" x14ac:dyDescent="0.3">
      <c r="A9" s="4"/>
      <c r="B9" s="22" t="s">
        <v>620</v>
      </c>
      <c r="C9" s="23" t="str">
        <f>B9</f>
        <v>Parcela 33/60</v>
      </c>
      <c r="D9" s="6"/>
    </row>
    <row r="10" spans="1:4" x14ac:dyDescent="0.25">
      <c r="A10" s="9" t="s">
        <v>428</v>
      </c>
      <c r="B10" s="10">
        <v>2252332.9530446725</v>
      </c>
      <c r="C10" s="10">
        <v>2930156.4049152569</v>
      </c>
      <c r="D10" s="10">
        <f>SUM(B10:C10)</f>
        <v>5182489.3579599299</v>
      </c>
    </row>
    <row r="11" spans="1:4" x14ac:dyDescent="0.25">
      <c r="A11" s="5" t="s">
        <v>429</v>
      </c>
      <c r="B11" s="11">
        <v>643523.70086990658</v>
      </c>
      <c r="C11" s="11">
        <v>837187.54426150187</v>
      </c>
      <c r="D11" s="7">
        <f t="shared" ref="D11:D74" si="0">SUM(B11:C11)</f>
        <v>1480711.2451314083</v>
      </c>
    </row>
    <row r="12" spans="1:4" x14ac:dyDescent="0.25">
      <c r="A12" s="5" t="s">
        <v>147</v>
      </c>
      <c r="B12" s="11">
        <v>3786.0190121806122</v>
      </c>
      <c r="C12" s="11">
        <v>72333.89836505834</v>
      </c>
      <c r="D12" s="7">
        <f>SUM(B12:C12)</f>
        <v>76119.917377238948</v>
      </c>
    </row>
    <row r="13" spans="1:4" x14ac:dyDescent="0.25">
      <c r="A13" s="5" t="s">
        <v>101</v>
      </c>
      <c r="B13" s="11">
        <v>4169.2374324952625</v>
      </c>
      <c r="C13" s="11">
        <v>41532.914972557832</v>
      </c>
      <c r="D13" s="7">
        <f t="shared" si="0"/>
        <v>45702.152405053093</v>
      </c>
    </row>
    <row r="14" spans="1:4" x14ac:dyDescent="0.25">
      <c r="A14" s="5" t="s">
        <v>10</v>
      </c>
      <c r="B14" s="11">
        <v>3474.472918841197</v>
      </c>
      <c r="C14" s="11">
        <v>23323.34645954362</v>
      </c>
      <c r="D14" s="7">
        <f t="shared" si="0"/>
        <v>26797.819378384818</v>
      </c>
    </row>
    <row r="15" spans="1:4" x14ac:dyDescent="0.25">
      <c r="A15" s="5" t="s">
        <v>146</v>
      </c>
      <c r="B15" s="11">
        <v>4136.2261926769206</v>
      </c>
      <c r="C15" s="11">
        <v>17974.935941882395</v>
      </c>
      <c r="D15" s="7">
        <f t="shared" si="0"/>
        <v>22111.162134559316</v>
      </c>
    </row>
    <row r="16" spans="1:4" x14ac:dyDescent="0.25">
      <c r="A16" s="5" t="s">
        <v>82</v>
      </c>
      <c r="B16" s="11">
        <v>3518.2624493508729</v>
      </c>
      <c r="C16" s="11">
        <v>18422.708149445949</v>
      </c>
      <c r="D16" s="7">
        <f t="shared" si="0"/>
        <v>21940.970598796823</v>
      </c>
    </row>
    <row r="17" spans="1:4" x14ac:dyDescent="0.25">
      <c r="A17" s="5" t="s">
        <v>5</v>
      </c>
      <c r="B17" s="11">
        <v>3766.3976605301168</v>
      </c>
      <c r="C17" s="11">
        <v>15007.570998248924</v>
      </c>
      <c r="D17" s="7">
        <f t="shared" si="0"/>
        <v>18773.968658779042</v>
      </c>
    </row>
    <row r="18" spans="1:4" x14ac:dyDescent="0.25">
      <c r="A18" s="5" t="s">
        <v>192</v>
      </c>
      <c r="B18" s="11">
        <v>1191.4615442333186</v>
      </c>
      <c r="C18" s="11">
        <v>18108.368764699459</v>
      </c>
      <c r="D18" s="7">
        <f t="shared" si="0"/>
        <v>19299.830308932778</v>
      </c>
    </row>
    <row r="19" spans="1:4" x14ac:dyDescent="0.25">
      <c r="A19" s="5" t="s">
        <v>91</v>
      </c>
      <c r="B19" s="11">
        <v>4162.7509590781929</v>
      </c>
      <c r="C19" s="11">
        <v>9973.1463508469806</v>
      </c>
      <c r="D19" s="7">
        <f t="shared" si="0"/>
        <v>14135.897309925174</v>
      </c>
    </row>
    <row r="20" spans="1:4" x14ac:dyDescent="0.25">
      <c r="A20" s="5" t="s">
        <v>130</v>
      </c>
      <c r="B20" s="11">
        <v>4169.2374324952625</v>
      </c>
      <c r="C20" s="11">
        <v>9101.7206796148312</v>
      </c>
      <c r="D20" s="7">
        <f t="shared" si="0"/>
        <v>13270.958112110093</v>
      </c>
    </row>
    <row r="21" spans="1:4" x14ac:dyDescent="0.25">
      <c r="A21" s="5" t="s">
        <v>96</v>
      </c>
      <c r="B21" s="11">
        <v>4114.4253905514252</v>
      </c>
      <c r="C21" s="11">
        <v>8982.5598982205611</v>
      </c>
      <c r="D21" s="7">
        <f t="shared" si="0"/>
        <v>13096.985288771986</v>
      </c>
    </row>
    <row r="22" spans="1:4" x14ac:dyDescent="0.25">
      <c r="A22" s="5" t="s">
        <v>148</v>
      </c>
      <c r="B22" s="11">
        <v>3865.9345257386603</v>
      </c>
      <c r="C22" s="11">
        <v>8047.3294221839678</v>
      </c>
      <c r="D22" s="7">
        <f t="shared" si="0"/>
        <v>11913.263947922627</v>
      </c>
    </row>
    <row r="23" spans="1:4" x14ac:dyDescent="0.25">
      <c r="A23" s="5" t="s">
        <v>125</v>
      </c>
      <c r="B23" s="11">
        <v>3899.2417448031119</v>
      </c>
      <c r="C23" s="11">
        <v>7084.9332349495053</v>
      </c>
      <c r="D23" s="7">
        <f t="shared" si="0"/>
        <v>10984.174979752617</v>
      </c>
    </row>
    <row r="24" spans="1:4" x14ac:dyDescent="0.25">
      <c r="A24" s="5" t="s">
        <v>58</v>
      </c>
      <c r="B24" s="11">
        <v>4162.7509590781929</v>
      </c>
      <c r="C24" s="11">
        <v>5777.9676082188344</v>
      </c>
      <c r="D24" s="7">
        <f t="shared" si="0"/>
        <v>9940.7185672970263</v>
      </c>
    </row>
    <row r="25" spans="1:4" x14ac:dyDescent="0.25">
      <c r="A25" s="5" t="s">
        <v>194</v>
      </c>
      <c r="B25" s="11">
        <v>3837.9835362824588</v>
      </c>
      <c r="C25" s="11">
        <v>6120.9796548838485</v>
      </c>
      <c r="D25" s="7">
        <f t="shared" si="0"/>
        <v>9958.9631911663073</v>
      </c>
    </row>
    <row r="26" spans="1:4" x14ac:dyDescent="0.25">
      <c r="A26" s="5" t="s">
        <v>177</v>
      </c>
      <c r="B26" s="11">
        <v>3554.7270825993432</v>
      </c>
      <c r="C26" s="11">
        <v>5978.586383161397</v>
      </c>
      <c r="D26" s="7">
        <f t="shared" si="0"/>
        <v>9533.3134657607407</v>
      </c>
    </row>
    <row r="27" spans="1:4" x14ac:dyDescent="0.25">
      <c r="A27" s="5" t="s">
        <v>63</v>
      </c>
      <c r="B27" s="11">
        <v>3937.8392814652357</v>
      </c>
      <c r="C27" s="11">
        <v>5261.764532175338</v>
      </c>
      <c r="D27" s="7">
        <f t="shared" si="0"/>
        <v>9199.6038136405732</v>
      </c>
    </row>
    <row r="28" spans="1:4" x14ac:dyDescent="0.25">
      <c r="A28" s="5" t="s">
        <v>214</v>
      </c>
      <c r="B28" s="11">
        <v>4136.2261926769206</v>
      </c>
      <c r="C28" s="11">
        <v>4935.935984717813</v>
      </c>
      <c r="D28" s="7">
        <f t="shared" si="0"/>
        <v>9072.1621773947336</v>
      </c>
    </row>
    <row r="29" spans="1:4" x14ac:dyDescent="0.25">
      <c r="A29" s="5" t="s">
        <v>53</v>
      </c>
      <c r="B29" s="11">
        <v>3507.2997629838951</v>
      </c>
      <c r="C29" s="11">
        <v>5771.6529432021298</v>
      </c>
      <c r="D29" s="7">
        <f t="shared" si="0"/>
        <v>9278.9527061860244</v>
      </c>
    </row>
    <row r="30" spans="1:4" x14ac:dyDescent="0.25">
      <c r="A30" s="5" t="s">
        <v>126</v>
      </c>
      <c r="B30" s="11">
        <v>4169.2374324952625</v>
      </c>
      <c r="C30" s="11">
        <v>4580.0014445161642</v>
      </c>
      <c r="D30" s="7">
        <f t="shared" si="0"/>
        <v>8749.2388770114267</v>
      </c>
    </row>
    <row r="31" spans="1:4" x14ac:dyDescent="0.25">
      <c r="A31" s="5" t="s">
        <v>168</v>
      </c>
      <c r="B31" s="11">
        <v>4114.1346175513927</v>
      </c>
      <c r="C31" s="11">
        <v>4420.5383392917311</v>
      </c>
      <c r="D31" s="7">
        <f t="shared" si="0"/>
        <v>8534.6729568431238</v>
      </c>
    </row>
    <row r="32" spans="1:4" x14ac:dyDescent="0.25">
      <c r="A32" s="5" t="s">
        <v>154</v>
      </c>
      <c r="B32" s="11">
        <v>4154.6627778207912</v>
      </c>
      <c r="C32" s="11">
        <v>4095.1181492012415</v>
      </c>
      <c r="D32" s="7">
        <f t="shared" si="0"/>
        <v>8249.7809270220332</v>
      </c>
    </row>
    <row r="33" spans="1:4" x14ac:dyDescent="0.25">
      <c r="A33" s="5" t="s">
        <v>109</v>
      </c>
      <c r="B33" s="11">
        <v>3853.8646495686917</v>
      </c>
      <c r="C33" s="11">
        <v>4447.0496744251923</v>
      </c>
      <c r="D33" s="7">
        <f t="shared" si="0"/>
        <v>8300.914323993884</v>
      </c>
    </row>
    <row r="34" spans="1:4" x14ac:dyDescent="0.25">
      <c r="A34" s="5" t="s">
        <v>176</v>
      </c>
      <c r="B34" s="11">
        <v>4136.2261926769206</v>
      </c>
      <c r="C34" s="11">
        <v>4026.612341530486</v>
      </c>
      <c r="D34" s="7">
        <f t="shared" si="0"/>
        <v>8162.8385342074071</v>
      </c>
    </row>
    <row r="35" spans="1:4" x14ac:dyDescent="0.25">
      <c r="A35" s="5" t="s">
        <v>163</v>
      </c>
      <c r="B35" s="11">
        <v>4146.3220494639372</v>
      </c>
      <c r="C35" s="11">
        <v>3727.4934083691192</v>
      </c>
      <c r="D35" s="7">
        <f t="shared" si="0"/>
        <v>7873.8154578330559</v>
      </c>
    </row>
    <row r="36" spans="1:4" x14ac:dyDescent="0.25">
      <c r="A36" s="5" t="s">
        <v>157</v>
      </c>
      <c r="B36" s="11">
        <v>3825.1791585515602</v>
      </c>
      <c r="C36" s="11">
        <v>4007.2973926022305</v>
      </c>
      <c r="D36" s="7">
        <f t="shared" si="0"/>
        <v>7832.4765511537908</v>
      </c>
    </row>
    <row r="37" spans="1:4" x14ac:dyDescent="0.25">
      <c r="A37" s="5" t="s">
        <v>174</v>
      </c>
      <c r="B37" s="11">
        <v>4136.2261926769206</v>
      </c>
      <c r="C37" s="11">
        <v>3489.8633036203728</v>
      </c>
      <c r="D37" s="7">
        <f t="shared" si="0"/>
        <v>7626.0894962972934</v>
      </c>
    </row>
    <row r="38" spans="1:4" x14ac:dyDescent="0.25">
      <c r="A38" s="5" t="s">
        <v>173</v>
      </c>
      <c r="B38" s="11">
        <v>4056.7377653582321</v>
      </c>
      <c r="C38" s="11">
        <v>3438.1635545149688</v>
      </c>
      <c r="D38" s="7">
        <f t="shared" si="0"/>
        <v>7494.9013198732009</v>
      </c>
    </row>
    <row r="39" spans="1:4" x14ac:dyDescent="0.25">
      <c r="A39" s="5" t="s">
        <v>166</v>
      </c>
      <c r="B39" s="11">
        <v>3254.8167232203064</v>
      </c>
      <c r="C39" s="11">
        <v>3962.7142063905462</v>
      </c>
      <c r="D39" s="7">
        <f t="shared" si="0"/>
        <v>7217.5309296108526</v>
      </c>
    </row>
    <row r="40" spans="1:4" x14ac:dyDescent="0.25">
      <c r="A40" s="5" t="s">
        <v>158</v>
      </c>
      <c r="B40" s="11">
        <v>4162.7509590781929</v>
      </c>
      <c r="C40" s="11">
        <v>2668.3772569498542</v>
      </c>
      <c r="D40" s="7">
        <f t="shared" si="0"/>
        <v>6831.1282160280471</v>
      </c>
    </row>
    <row r="41" spans="1:4" x14ac:dyDescent="0.25">
      <c r="A41" s="5" t="s">
        <v>73</v>
      </c>
      <c r="B41" s="11">
        <v>2048.0618274733083</v>
      </c>
      <c r="C41" s="11">
        <v>5240.0722760829785</v>
      </c>
      <c r="D41" s="7">
        <f t="shared" si="0"/>
        <v>7288.1341035562873</v>
      </c>
    </row>
    <row r="42" spans="1:4" x14ac:dyDescent="0.25">
      <c r="A42" s="5" t="s">
        <v>71</v>
      </c>
      <c r="B42" s="11">
        <v>2048.5125938189481</v>
      </c>
      <c r="C42" s="11">
        <v>5095.4338101784688</v>
      </c>
      <c r="D42" s="7">
        <f t="shared" si="0"/>
        <v>7143.9464039974173</v>
      </c>
    </row>
    <row r="43" spans="1:4" x14ac:dyDescent="0.25">
      <c r="A43" s="5" t="s">
        <v>164</v>
      </c>
      <c r="B43" s="11">
        <v>3554.7270825993432</v>
      </c>
      <c r="C43" s="11">
        <v>2944.6327349844864</v>
      </c>
      <c r="D43" s="7">
        <f t="shared" si="0"/>
        <v>6499.3598175838297</v>
      </c>
    </row>
    <row r="44" spans="1:4" x14ac:dyDescent="0.25">
      <c r="A44" s="5" t="s">
        <v>179</v>
      </c>
      <c r="B44" s="11">
        <v>4057.2330134131103</v>
      </c>
      <c r="C44" s="11">
        <v>2095.4320674494656</v>
      </c>
      <c r="D44" s="7">
        <f t="shared" si="0"/>
        <v>6152.6650808625764</v>
      </c>
    </row>
    <row r="45" spans="1:4" x14ac:dyDescent="0.25">
      <c r="A45" s="5" t="s">
        <v>167</v>
      </c>
      <c r="B45" s="11">
        <v>4125.306551365451</v>
      </c>
      <c r="C45" s="11">
        <v>1867.5885206982375</v>
      </c>
      <c r="D45" s="7">
        <f t="shared" si="0"/>
        <v>5992.8950720636885</v>
      </c>
    </row>
    <row r="46" spans="1:4" x14ac:dyDescent="0.25">
      <c r="A46" s="5" t="s">
        <v>237</v>
      </c>
      <c r="B46" s="11">
        <v>3560.4848868020094</v>
      </c>
      <c r="C46" s="11">
        <v>2116.398230946174</v>
      </c>
      <c r="D46" s="7">
        <f t="shared" si="0"/>
        <v>5676.8831177481834</v>
      </c>
    </row>
    <row r="47" spans="1:4" x14ac:dyDescent="0.25">
      <c r="A47" s="5" t="s">
        <v>54</v>
      </c>
      <c r="B47" s="11">
        <v>3264.3926282628554</v>
      </c>
      <c r="C47" s="11">
        <v>2301.0474862835254</v>
      </c>
      <c r="D47" s="7">
        <f t="shared" si="0"/>
        <v>5565.4401145463808</v>
      </c>
    </row>
    <row r="48" spans="1:4" x14ac:dyDescent="0.25">
      <c r="A48" s="5" t="s">
        <v>183</v>
      </c>
      <c r="B48" s="11">
        <v>3871.8722597801407</v>
      </c>
      <c r="C48" s="11">
        <v>1454.278073365791</v>
      </c>
      <c r="D48" s="7">
        <f t="shared" si="0"/>
        <v>5326.1503331459317</v>
      </c>
    </row>
    <row r="49" spans="1:4" x14ac:dyDescent="0.25">
      <c r="A49" s="5" t="s">
        <v>367</v>
      </c>
      <c r="B49" s="11">
        <v>4114.1346175513927</v>
      </c>
      <c r="C49" s="11">
        <v>1030.7687892749848</v>
      </c>
      <c r="D49" s="7">
        <f t="shared" si="0"/>
        <v>5144.9034068263772</v>
      </c>
    </row>
    <row r="50" spans="1:4" x14ac:dyDescent="0.25">
      <c r="A50" s="5" t="s">
        <v>181</v>
      </c>
      <c r="B50" s="11">
        <v>4030.2376221108061</v>
      </c>
      <c r="C50" s="11">
        <v>1104.3173170116083</v>
      </c>
      <c r="D50" s="7">
        <f t="shared" si="0"/>
        <v>5134.554939122414</v>
      </c>
    </row>
    <row r="51" spans="1:4" x14ac:dyDescent="0.25">
      <c r="A51" s="5" t="s">
        <v>162</v>
      </c>
      <c r="B51" s="11">
        <v>4114.1346175513927</v>
      </c>
      <c r="C51" s="11">
        <v>730.00342093433801</v>
      </c>
      <c r="D51" s="7">
        <f t="shared" si="0"/>
        <v>4844.1380384857312</v>
      </c>
    </row>
    <row r="52" spans="1:4" x14ac:dyDescent="0.25">
      <c r="A52" s="5" t="s">
        <v>178</v>
      </c>
      <c r="B52" s="11">
        <v>3744.4393330898424</v>
      </c>
      <c r="C52" s="11">
        <v>1172.1050927950384</v>
      </c>
      <c r="D52" s="7">
        <f t="shared" si="0"/>
        <v>4916.5444258848811</v>
      </c>
    </row>
    <row r="53" spans="1:4" x14ac:dyDescent="0.25">
      <c r="A53" s="5" t="s">
        <v>72</v>
      </c>
      <c r="B53" s="11">
        <v>644.54883879238082</v>
      </c>
      <c r="C53" s="11">
        <v>5243.7210179303775</v>
      </c>
      <c r="D53" s="7">
        <f t="shared" si="0"/>
        <v>5888.269856722758</v>
      </c>
    </row>
    <row r="54" spans="1:4" x14ac:dyDescent="0.25">
      <c r="A54" s="5" t="s">
        <v>184</v>
      </c>
      <c r="B54" s="11">
        <v>4136.2261926769206</v>
      </c>
      <c r="C54" s="11">
        <v>551.03850816691318</v>
      </c>
      <c r="D54" s="7">
        <f t="shared" si="0"/>
        <v>4687.2647008438335</v>
      </c>
    </row>
    <row r="55" spans="1:4" x14ac:dyDescent="0.25">
      <c r="A55" s="5" t="s">
        <v>62</v>
      </c>
      <c r="B55" s="11">
        <v>775.07358720117054</v>
      </c>
      <c r="C55" s="11">
        <v>4956.8282019579601</v>
      </c>
      <c r="D55" s="7">
        <f t="shared" si="0"/>
        <v>5731.9017891591302</v>
      </c>
    </row>
    <row r="56" spans="1:4" x14ac:dyDescent="0.25">
      <c r="A56" s="5" t="s">
        <v>195</v>
      </c>
      <c r="B56" s="11">
        <v>3853.8067963282383</v>
      </c>
      <c r="C56" s="11">
        <v>601.24307109543133</v>
      </c>
      <c r="D56" s="7">
        <f t="shared" si="0"/>
        <v>4455.0498674236696</v>
      </c>
    </row>
    <row r="57" spans="1:4" x14ac:dyDescent="0.25">
      <c r="A57" s="5" t="s">
        <v>159</v>
      </c>
      <c r="B57" s="11">
        <v>4101.9813557126099</v>
      </c>
      <c r="C57" s="11">
        <v>258.52442736209935</v>
      </c>
      <c r="D57" s="7">
        <f t="shared" si="0"/>
        <v>4360.5057830747091</v>
      </c>
    </row>
    <row r="58" spans="1:4" x14ac:dyDescent="0.25">
      <c r="A58" s="5" t="s">
        <v>144</v>
      </c>
      <c r="B58" s="11">
        <v>3812.7889995266787</v>
      </c>
      <c r="C58" s="11">
        <v>558.3897658532826</v>
      </c>
      <c r="D58" s="7">
        <f t="shared" si="0"/>
        <v>4371.1787653799611</v>
      </c>
    </row>
    <row r="59" spans="1:4" x14ac:dyDescent="0.25">
      <c r="A59" s="5" t="s">
        <v>229</v>
      </c>
      <c r="B59" s="11">
        <v>3474.472918841197</v>
      </c>
      <c r="C59" s="11">
        <v>1009.3885415246962</v>
      </c>
      <c r="D59" s="7">
        <f t="shared" si="0"/>
        <v>4483.8614603658934</v>
      </c>
    </row>
    <row r="60" spans="1:4" x14ac:dyDescent="0.25">
      <c r="A60" s="5" t="s">
        <v>8</v>
      </c>
      <c r="B60" s="11">
        <v>3041.9549904799637</v>
      </c>
      <c r="C60" s="11">
        <v>1506.4435390408507</v>
      </c>
      <c r="D60" s="7">
        <f t="shared" si="0"/>
        <v>4548.3985295208149</v>
      </c>
    </row>
    <row r="61" spans="1:4" x14ac:dyDescent="0.25">
      <c r="A61" s="5" t="s">
        <v>198</v>
      </c>
      <c r="B61" s="11">
        <v>4107.0588952801581</v>
      </c>
      <c r="C61" s="11">
        <v>47.666803947211939</v>
      </c>
      <c r="D61" s="7">
        <f t="shared" si="0"/>
        <v>4154.7256992273697</v>
      </c>
    </row>
    <row r="62" spans="1:4" x14ac:dyDescent="0.25">
      <c r="A62" s="5" t="s">
        <v>19</v>
      </c>
      <c r="B62" s="11">
        <v>4007.6444421432793</v>
      </c>
      <c r="C62" s="11">
        <v>159.04752673224095</v>
      </c>
      <c r="D62" s="7">
        <f t="shared" si="0"/>
        <v>4166.6919688755206</v>
      </c>
    </row>
    <row r="63" spans="1:4" x14ac:dyDescent="0.25">
      <c r="A63" s="5" t="s">
        <v>182</v>
      </c>
      <c r="B63" s="11">
        <v>3877.9743620766044</v>
      </c>
      <c r="C63" s="11">
        <v>276.17226452381232</v>
      </c>
      <c r="D63" s="7">
        <f t="shared" si="0"/>
        <v>4154.1466266004163</v>
      </c>
    </row>
    <row r="64" spans="1:4" x14ac:dyDescent="0.25">
      <c r="A64" s="5" t="s">
        <v>171</v>
      </c>
      <c r="B64" s="11">
        <v>3884.8510025898272</v>
      </c>
      <c r="C64" s="11">
        <v>136.68637362084741</v>
      </c>
      <c r="D64" s="7">
        <f t="shared" si="0"/>
        <v>4021.5373762106747</v>
      </c>
    </row>
    <row r="65" spans="1:4" x14ac:dyDescent="0.25">
      <c r="A65" s="5" t="s">
        <v>216</v>
      </c>
      <c r="B65" s="11">
        <v>3600.554544098617</v>
      </c>
      <c r="C65" s="11">
        <v>80.677514957009151</v>
      </c>
      <c r="D65" s="7">
        <f t="shared" si="0"/>
        <v>3681.232059055626</v>
      </c>
    </row>
    <row r="66" spans="1:4" x14ac:dyDescent="0.25">
      <c r="A66" s="5" t="s">
        <v>119</v>
      </c>
      <c r="B66" s="11">
        <v>2673.0681487155812</v>
      </c>
      <c r="C66" s="11">
        <v>1272.1368062114157</v>
      </c>
      <c r="D66" s="7">
        <f t="shared" si="0"/>
        <v>3945.2049549269968</v>
      </c>
    </row>
    <row r="67" spans="1:4" x14ac:dyDescent="0.25">
      <c r="A67" s="5" t="s">
        <v>225</v>
      </c>
      <c r="B67" s="11">
        <v>606.0596512813795</v>
      </c>
      <c r="C67" s="11">
        <v>3737.4010232705878</v>
      </c>
      <c r="D67" s="7">
        <f t="shared" si="0"/>
        <v>4343.4606745519668</v>
      </c>
    </row>
    <row r="68" spans="1:4" x14ac:dyDescent="0.25">
      <c r="A68" s="5" t="s">
        <v>105</v>
      </c>
      <c r="B68" s="11">
        <v>1633.8393544596211</v>
      </c>
      <c r="C68" s="11">
        <v>1964.6561086415134</v>
      </c>
      <c r="D68" s="7">
        <f t="shared" si="0"/>
        <v>3598.4954631011342</v>
      </c>
    </row>
    <row r="69" spans="1:4" x14ac:dyDescent="0.25">
      <c r="A69" s="5" t="s">
        <v>152</v>
      </c>
      <c r="B69" s="11">
        <v>3072.5054985819402</v>
      </c>
      <c r="C69" s="11">
        <v>0</v>
      </c>
      <c r="D69" s="7">
        <f t="shared" si="0"/>
        <v>3072.5054985819402</v>
      </c>
    </row>
    <row r="70" spans="1:4" x14ac:dyDescent="0.25">
      <c r="A70" s="5" t="s">
        <v>79</v>
      </c>
      <c r="B70" s="11">
        <v>2963.7334059814125</v>
      </c>
      <c r="C70" s="11">
        <v>108.60827515557504</v>
      </c>
      <c r="D70" s="7">
        <f t="shared" si="0"/>
        <v>3072.3416811369875</v>
      </c>
    </row>
    <row r="71" spans="1:4" x14ac:dyDescent="0.25">
      <c r="A71" s="5" t="s">
        <v>122</v>
      </c>
      <c r="B71" s="11">
        <v>1400.3698423129972</v>
      </c>
      <c r="C71" s="11">
        <v>1895.7555982594017</v>
      </c>
      <c r="D71" s="7">
        <f t="shared" si="0"/>
        <v>3296.1254405723989</v>
      </c>
    </row>
    <row r="72" spans="1:4" x14ac:dyDescent="0.25">
      <c r="A72" s="5" t="s">
        <v>151</v>
      </c>
      <c r="B72" s="11">
        <v>2758.2126194291513</v>
      </c>
      <c r="C72" s="11">
        <v>0.21509020298445797</v>
      </c>
      <c r="D72" s="7">
        <f t="shared" si="0"/>
        <v>2758.4277096321357</v>
      </c>
    </row>
    <row r="73" spans="1:4" x14ac:dyDescent="0.25">
      <c r="A73" s="5" t="s">
        <v>64</v>
      </c>
      <c r="B73" s="11">
        <v>2556.3955220708685</v>
      </c>
      <c r="C73" s="11">
        <v>22.434686308421281</v>
      </c>
      <c r="D73" s="7">
        <f t="shared" si="0"/>
        <v>2578.8302083792896</v>
      </c>
    </row>
    <row r="74" spans="1:4" x14ac:dyDescent="0.25">
      <c r="A74" s="5" t="s">
        <v>190</v>
      </c>
      <c r="B74" s="11">
        <v>2563.6530576781256</v>
      </c>
      <c r="C74" s="11">
        <v>11.208351858828642</v>
      </c>
      <c r="D74" s="7">
        <f t="shared" si="0"/>
        <v>2574.8614095369544</v>
      </c>
    </row>
    <row r="75" spans="1:4" x14ac:dyDescent="0.25">
      <c r="A75" s="5" t="s">
        <v>175</v>
      </c>
      <c r="B75" s="11">
        <v>2527.7972772423454</v>
      </c>
      <c r="C75" s="11">
        <v>2.1227540314424571</v>
      </c>
      <c r="D75" s="7">
        <f t="shared" ref="D75:D138" si="1">SUM(B75:C75)</f>
        <v>2529.920031273788</v>
      </c>
    </row>
    <row r="76" spans="1:4" x14ac:dyDescent="0.25">
      <c r="A76" s="5" t="s">
        <v>140</v>
      </c>
      <c r="B76" s="11">
        <v>1814.6266947643683</v>
      </c>
      <c r="C76" s="11">
        <v>909.79915866284387</v>
      </c>
      <c r="D76" s="7">
        <f t="shared" si="1"/>
        <v>2724.4258534272121</v>
      </c>
    </row>
    <row r="77" spans="1:4" x14ac:dyDescent="0.25">
      <c r="A77" s="5" t="s">
        <v>108</v>
      </c>
      <c r="B77" s="11">
        <v>1023.9405695198782</v>
      </c>
      <c r="C77" s="11">
        <v>1950.3661495246849</v>
      </c>
      <c r="D77" s="7">
        <f t="shared" si="1"/>
        <v>2974.3067190445631</v>
      </c>
    </row>
    <row r="78" spans="1:4" x14ac:dyDescent="0.25">
      <c r="A78" s="5" t="s">
        <v>186</v>
      </c>
      <c r="B78" s="11">
        <v>2383.9526444115995</v>
      </c>
      <c r="C78" s="11">
        <v>6.6582192199975179</v>
      </c>
      <c r="D78" s="7">
        <f t="shared" si="1"/>
        <v>2390.6108636315971</v>
      </c>
    </row>
    <row r="79" spans="1:4" x14ac:dyDescent="0.25">
      <c r="A79" s="5" t="s">
        <v>90</v>
      </c>
      <c r="B79" s="11">
        <v>1924.2597384480259</v>
      </c>
      <c r="C79" s="11">
        <v>379.75538247165241</v>
      </c>
      <c r="D79" s="7">
        <f t="shared" si="1"/>
        <v>2304.0151209196783</v>
      </c>
    </row>
    <row r="80" spans="1:4" x14ac:dyDescent="0.25">
      <c r="A80" s="5" t="s">
        <v>68</v>
      </c>
      <c r="B80" s="11">
        <v>2120.8771852549594</v>
      </c>
      <c r="C80" s="11">
        <v>51.704460721020077</v>
      </c>
      <c r="D80" s="7">
        <f t="shared" si="1"/>
        <v>2172.5816459759794</v>
      </c>
    </row>
    <row r="81" spans="1:4" x14ac:dyDescent="0.25">
      <c r="A81" s="5" t="s">
        <v>197</v>
      </c>
      <c r="B81" s="11">
        <v>1994.6683161220092</v>
      </c>
      <c r="C81" s="11">
        <v>19.144665172030557</v>
      </c>
      <c r="D81" s="7">
        <f t="shared" si="1"/>
        <v>2013.8129812940397</v>
      </c>
    </row>
    <row r="82" spans="1:4" x14ac:dyDescent="0.25">
      <c r="A82" s="5" t="s">
        <v>188</v>
      </c>
      <c r="B82" s="11">
        <v>1996.4959329837136</v>
      </c>
      <c r="C82" s="11">
        <v>1.0248267088046126</v>
      </c>
      <c r="D82" s="7">
        <f t="shared" si="1"/>
        <v>1997.5207596925181</v>
      </c>
    </row>
    <row r="83" spans="1:4" x14ac:dyDescent="0.25">
      <c r="A83" s="5" t="s">
        <v>143</v>
      </c>
      <c r="B83" s="11">
        <v>1992.548680322486</v>
      </c>
      <c r="C83" s="11">
        <v>0</v>
      </c>
      <c r="D83" s="7">
        <f t="shared" si="1"/>
        <v>1992.548680322486</v>
      </c>
    </row>
    <row r="84" spans="1:4" x14ac:dyDescent="0.25">
      <c r="A84" s="5" t="s">
        <v>165</v>
      </c>
      <c r="B84" s="11">
        <v>1982.9629291359106</v>
      </c>
      <c r="C84" s="11">
        <v>3.3777649242123919</v>
      </c>
      <c r="D84" s="7">
        <f t="shared" si="1"/>
        <v>1986.340694060123</v>
      </c>
    </row>
    <row r="85" spans="1:4" x14ac:dyDescent="0.25">
      <c r="A85" s="5" t="s">
        <v>189</v>
      </c>
      <c r="B85" s="11">
        <v>1932.850615064456</v>
      </c>
      <c r="C85" s="11">
        <v>58.670246192551062</v>
      </c>
      <c r="D85" s="7">
        <f t="shared" si="1"/>
        <v>1991.520861257007</v>
      </c>
    </row>
    <row r="86" spans="1:4" x14ac:dyDescent="0.25">
      <c r="A86" s="5" t="s">
        <v>100</v>
      </c>
      <c r="B86" s="11">
        <v>1098.545311999537</v>
      </c>
      <c r="C86" s="11">
        <v>1147.2617413110993</v>
      </c>
      <c r="D86" s="7">
        <f t="shared" si="1"/>
        <v>2245.8070533106365</v>
      </c>
    </row>
    <row r="87" spans="1:4" x14ac:dyDescent="0.25">
      <c r="A87" s="5" t="s">
        <v>187</v>
      </c>
      <c r="B87" s="11">
        <v>1088.4928042255065</v>
      </c>
      <c r="C87" s="11">
        <v>971.34473222434099</v>
      </c>
      <c r="D87" s="7">
        <f t="shared" si="1"/>
        <v>2059.8375364498474</v>
      </c>
    </row>
    <row r="88" spans="1:4" x14ac:dyDescent="0.25">
      <c r="A88" s="5" t="s">
        <v>196</v>
      </c>
      <c r="B88" s="11">
        <v>1804.8879349911199</v>
      </c>
      <c r="C88" s="11">
        <v>13.613322572178546</v>
      </c>
      <c r="D88" s="7">
        <f t="shared" si="1"/>
        <v>1818.5012575632984</v>
      </c>
    </row>
    <row r="89" spans="1:4" x14ac:dyDescent="0.25">
      <c r="A89" s="5" t="s">
        <v>156</v>
      </c>
      <c r="B89" s="11">
        <v>1748.3330606064799</v>
      </c>
      <c r="C89" s="11">
        <v>14.679488124160111</v>
      </c>
      <c r="D89" s="7">
        <f t="shared" si="1"/>
        <v>1763.01254873064</v>
      </c>
    </row>
    <row r="90" spans="1:4" x14ac:dyDescent="0.25">
      <c r="A90" s="5" t="s">
        <v>70</v>
      </c>
      <c r="B90" s="11">
        <v>1607.8327680164766</v>
      </c>
      <c r="C90" s="11">
        <v>31.543561742628562</v>
      </c>
      <c r="D90" s="7">
        <f t="shared" si="1"/>
        <v>1639.3763297591051</v>
      </c>
    </row>
    <row r="91" spans="1:4" x14ac:dyDescent="0.25">
      <c r="A91" s="5" t="s">
        <v>191</v>
      </c>
      <c r="B91" s="11">
        <v>1626.2126456057829</v>
      </c>
      <c r="C91" s="11">
        <v>0.97347974917326585</v>
      </c>
      <c r="D91" s="7">
        <f t="shared" si="1"/>
        <v>1627.1861253549562</v>
      </c>
    </row>
    <row r="92" spans="1:4" x14ac:dyDescent="0.25">
      <c r="A92" s="5" t="s">
        <v>215</v>
      </c>
      <c r="B92" s="11">
        <v>1337.4668705047984</v>
      </c>
      <c r="C92" s="11">
        <v>333.953020439515</v>
      </c>
      <c r="D92" s="7">
        <f t="shared" si="1"/>
        <v>1671.4198909443135</v>
      </c>
    </row>
    <row r="93" spans="1:4" x14ac:dyDescent="0.25">
      <c r="A93" s="5" t="s">
        <v>3</v>
      </c>
      <c r="B93" s="11">
        <v>1562.9152097298681</v>
      </c>
      <c r="C93" s="11">
        <v>2.8439607982080298E-2</v>
      </c>
      <c r="D93" s="7">
        <f t="shared" si="1"/>
        <v>1562.9436493378503</v>
      </c>
    </row>
    <row r="94" spans="1:4" x14ac:dyDescent="0.25">
      <c r="A94" s="5" t="s">
        <v>149</v>
      </c>
      <c r="B94" s="11">
        <v>1503.6316051257829</v>
      </c>
      <c r="C94" s="11">
        <v>1.6105648260576839</v>
      </c>
      <c r="D94" s="7">
        <f t="shared" si="1"/>
        <v>1505.2421699518407</v>
      </c>
    </row>
    <row r="95" spans="1:4" x14ac:dyDescent="0.25">
      <c r="A95" s="5" t="s">
        <v>131</v>
      </c>
      <c r="B95" s="11">
        <v>1128.8880415505523</v>
      </c>
      <c r="C95" s="11">
        <v>497.71558850810442</v>
      </c>
      <c r="D95" s="7">
        <f t="shared" si="1"/>
        <v>1626.6036300586568</v>
      </c>
    </row>
    <row r="96" spans="1:4" x14ac:dyDescent="0.25">
      <c r="A96" s="5" t="s">
        <v>233</v>
      </c>
      <c r="B96" s="11">
        <v>1442.921172149735</v>
      </c>
      <c r="C96" s="11">
        <v>45.996602238058507</v>
      </c>
      <c r="D96" s="7">
        <f t="shared" si="1"/>
        <v>1488.9177743877935</v>
      </c>
    </row>
    <row r="97" spans="1:4" x14ac:dyDescent="0.25">
      <c r="A97" s="5" t="s">
        <v>106</v>
      </c>
      <c r="B97" s="11">
        <v>0</v>
      </c>
      <c r="C97" s="11">
        <v>1950.3661495246849</v>
      </c>
      <c r="D97" s="7">
        <f t="shared" si="1"/>
        <v>1950.3661495246849</v>
      </c>
    </row>
    <row r="98" spans="1:4" x14ac:dyDescent="0.25">
      <c r="A98" s="5" t="s">
        <v>107</v>
      </c>
      <c r="B98" s="11">
        <v>0</v>
      </c>
      <c r="C98" s="11">
        <v>1950.3661495246849</v>
      </c>
      <c r="D98" s="7">
        <f t="shared" si="1"/>
        <v>1950.3661495246849</v>
      </c>
    </row>
    <row r="99" spans="1:4" x14ac:dyDescent="0.25">
      <c r="A99" s="5" t="s">
        <v>104</v>
      </c>
      <c r="B99" s="11">
        <v>0</v>
      </c>
      <c r="C99" s="11">
        <v>1947.6403673457226</v>
      </c>
      <c r="D99" s="7">
        <f t="shared" si="1"/>
        <v>1947.6403673457226</v>
      </c>
    </row>
    <row r="100" spans="1:4" x14ac:dyDescent="0.25">
      <c r="A100" s="5" t="s">
        <v>9</v>
      </c>
      <c r="B100" s="11">
        <v>1397.4203194580666</v>
      </c>
      <c r="C100" s="11">
        <v>3.6512486665937649</v>
      </c>
      <c r="D100" s="7">
        <f t="shared" si="1"/>
        <v>1401.0715681246604</v>
      </c>
    </row>
    <row r="101" spans="1:4" x14ac:dyDescent="0.25">
      <c r="A101" s="5" t="s">
        <v>6</v>
      </c>
      <c r="B101" s="11">
        <v>1380.7050792992634</v>
      </c>
      <c r="C101" s="11">
        <v>9.7095144295546696</v>
      </c>
      <c r="D101" s="7">
        <f t="shared" si="1"/>
        <v>1390.4145937288181</v>
      </c>
    </row>
    <row r="102" spans="1:4" x14ac:dyDescent="0.25">
      <c r="A102" s="5" t="s">
        <v>230</v>
      </c>
      <c r="B102" s="11">
        <v>1119.2595596576598</v>
      </c>
      <c r="C102" s="11">
        <v>351.89628483786964</v>
      </c>
      <c r="D102" s="7">
        <f t="shared" si="1"/>
        <v>1471.1558444955294</v>
      </c>
    </row>
    <row r="103" spans="1:4" x14ac:dyDescent="0.25">
      <c r="A103" s="5" t="s">
        <v>12</v>
      </c>
      <c r="B103" s="11">
        <v>1344.8271956990041</v>
      </c>
      <c r="C103" s="11">
        <v>4.3525287787289733</v>
      </c>
      <c r="D103" s="7">
        <f t="shared" si="1"/>
        <v>1349.1797244777331</v>
      </c>
    </row>
    <row r="104" spans="1:4" x14ac:dyDescent="0.25">
      <c r="A104" s="5" t="s">
        <v>52</v>
      </c>
      <c r="B104" s="11">
        <v>1292.7070843360545</v>
      </c>
      <c r="C104" s="11">
        <v>35.137076828348462</v>
      </c>
      <c r="D104" s="7">
        <f t="shared" si="1"/>
        <v>1327.844161164403</v>
      </c>
    </row>
    <row r="105" spans="1:4" x14ac:dyDescent="0.25">
      <c r="A105" s="5" t="s">
        <v>16</v>
      </c>
      <c r="B105" s="11">
        <v>1237.4058033429151</v>
      </c>
      <c r="C105" s="11">
        <v>25.991126049826352</v>
      </c>
      <c r="D105" s="7">
        <f t="shared" si="1"/>
        <v>1263.3969293927414</v>
      </c>
    </row>
    <row r="106" spans="1:4" x14ac:dyDescent="0.25">
      <c r="A106" s="5" t="s">
        <v>372</v>
      </c>
      <c r="B106" s="11">
        <v>1246.8590862223948</v>
      </c>
      <c r="C106" s="11">
        <v>0</v>
      </c>
      <c r="D106" s="7">
        <f t="shared" si="1"/>
        <v>1246.8590862223948</v>
      </c>
    </row>
    <row r="107" spans="1:4" x14ac:dyDescent="0.25">
      <c r="A107" s="5" t="s">
        <v>61</v>
      </c>
      <c r="B107" s="11">
        <v>1222.5656586957618</v>
      </c>
      <c r="C107" s="11">
        <v>30.322669170713535</v>
      </c>
      <c r="D107" s="7">
        <f t="shared" si="1"/>
        <v>1252.8883278664753</v>
      </c>
    </row>
    <row r="108" spans="1:4" x14ac:dyDescent="0.25">
      <c r="A108" s="5" t="s">
        <v>11</v>
      </c>
      <c r="B108" s="11">
        <v>1226.0965456958554</v>
      </c>
      <c r="C108" s="11">
        <v>16.133903694087373</v>
      </c>
      <c r="D108" s="7">
        <f t="shared" si="1"/>
        <v>1242.2304493899428</v>
      </c>
    </row>
    <row r="109" spans="1:4" x14ac:dyDescent="0.25">
      <c r="A109" s="5" t="s">
        <v>132</v>
      </c>
      <c r="B109" s="11">
        <v>1198.1963561078028</v>
      </c>
      <c r="C109" s="11">
        <v>12.48254247642765</v>
      </c>
      <c r="D109" s="7">
        <f t="shared" si="1"/>
        <v>1210.6788985842304</v>
      </c>
    </row>
    <row r="110" spans="1:4" x14ac:dyDescent="0.25">
      <c r="A110" s="5" t="s">
        <v>218</v>
      </c>
      <c r="B110" s="11">
        <v>940.73351339524174</v>
      </c>
      <c r="C110" s="11">
        <v>319.71057322038894</v>
      </c>
      <c r="D110" s="7">
        <f t="shared" si="1"/>
        <v>1260.4440866156306</v>
      </c>
    </row>
    <row r="111" spans="1:4" x14ac:dyDescent="0.25">
      <c r="A111" s="5" t="s">
        <v>17</v>
      </c>
      <c r="B111" s="11">
        <v>1121.1338342243212</v>
      </c>
      <c r="C111" s="11">
        <v>4.3425270817322179</v>
      </c>
      <c r="D111" s="7">
        <f t="shared" si="1"/>
        <v>1125.4763613060534</v>
      </c>
    </row>
    <row r="112" spans="1:4" x14ac:dyDescent="0.25">
      <c r="A112" s="5" t="s">
        <v>93</v>
      </c>
      <c r="B112" s="11">
        <v>1113.7106210067793</v>
      </c>
      <c r="C112" s="11">
        <v>0</v>
      </c>
      <c r="D112" s="7">
        <f t="shared" si="1"/>
        <v>1113.7106210067793</v>
      </c>
    </row>
    <row r="113" spans="1:4" x14ac:dyDescent="0.25">
      <c r="A113" s="5" t="s">
        <v>236</v>
      </c>
      <c r="B113" s="11">
        <v>1102.4451981850902</v>
      </c>
      <c r="C113" s="11">
        <v>10.87076516843225</v>
      </c>
      <c r="D113" s="7">
        <f t="shared" si="1"/>
        <v>1113.3159633535224</v>
      </c>
    </row>
    <row r="114" spans="1:4" x14ac:dyDescent="0.25">
      <c r="A114" s="5" t="s">
        <v>87</v>
      </c>
      <c r="B114" s="11">
        <v>884.04736575000982</v>
      </c>
      <c r="C114" s="11">
        <v>295.88672972113778</v>
      </c>
      <c r="D114" s="7">
        <f t="shared" si="1"/>
        <v>1179.9340954711477</v>
      </c>
    </row>
    <row r="115" spans="1:4" x14ac:dyDescent="0.25">
      <c r="A115" s="5" t="s">
        <v>78</v>
      </c>
      <c r="B115" s="11">
        <v>851.68317866566917</v>
      </c>
      <c r="C115" s="11">
        <v>299.58871674333648</v>
      </c>
      <c r="D115" s="7">
        <f t="shared" si="1"/>
        <v>1151.2718954090055</v>
      </c>
    </row>
    <row r="116" spans="1:4" x14ac:dyDescent="0.25">
      <c r="A116" s="5" t="s">
        <v>55</v>
      </c>
      <c r="B116" s="11">
        <v>1060.4397863750205</v>
      </c>
      <c r="C116" s="11">
        <v>21.071795218940043</v>
      </c>
      <c r="D116" s="7">
        <f t="shared" si="1"/>
        <v>1081.5115815939605</v>
      </c>
    </row>
    <row r="117" spans="1:4" x14ac:dyDescent="0.25">
      <c r="A117" s="5" t="s">
        <v>56</v>
      </c>
      <c r="B117" s="11">
        <v>1038.7356687075933</v>
      </c>
      <c r="C117" s="11">
        <v>15.237797686795913</v>
      </c>
      <c r="D117" s="7">
        <f t="shared" si="1"/>
        <v>1053.9734663943891</v>
      </c>
    </row>
    <row r="118" spans="1:4" x14ac:dyDescent="0.25">
      <c r="A118" s="5" t="s">
        <v>231</v>
      </c>
      <c r="B118" s="11">
        <v>1049.0449685940937</v>
      </c>
      <c r="C118" s="11">
        <v>0.50772809040719158</v>
      </c>
      <c r="D118" s="7">
        <f t="shared" si="1"/>
        <v>1049.5526966845009</v>
      </c>
    </row>
    <row r="119" spans="1:4" x14ac:dyDescent="0.25">
      <c r="A119" s="5" t="s">
        <v>141</v>
      </c>
      <c r="B119" s="11">
        <v>799.94568482247632</v>
      </c>
      <c r="C119" s="11">
        <v>284.38425684292093</v>
      </c>
      <c r="D119" s="7">
        <f t="shared" si="1"/>
        <v>1084.3299416653972</v>
      </c>
    </row>
    <row r="120" spans="1:4" x14ac:dyDescent="0.25">
      <c r="A120" s="5" t="s">
        <v>7</v>
      </c>
      <c r="B120" s="11">
        <v>991.10561205058423</v>
      </c>
      <c r="C120" s="11">
        <v>1.9156089105224283</v>
      </c>
      <c r="D120" s="7">
        <f t="shared" si="1"/>
        <v>993.02122096110668</v>
      </c>
    </row>
    <row r="121" spans="1:4" x14ac:dyDescent="0.25">
      <c r="A121" s="5" t="s">
        <v>170</v>
      </c>
      <c r="B121" s="11">
        <v>977.51359475613845</v>
      </c>
      <c r="C121" s="11">
        <v>0</v>
      </c>
      <c r="D121" s="7">
        <f t="shared" si="1"/>
        <v>977.51359475613845</v>
      </c>
    </row>
    <row r="122" spans="1:4" x14ac:dyDescent="0.25">
      <c r="A122" s="5" t="s">
        <v>18</v>
      </c>
      <c r="B122" s="11">
        <v>955.44598031302553</v>
      </c>
      <c r="C122" s="11">
        <v>0.28275385744946868</v>
      </c>
      <c r="D122" s="7">
        <f t="shared" si="1"/>
        <v>955.72873417047504</v>
      </c>
    </row>
    <row r="123" spans="1:4" x14ac:dyDescent="0.25">
      <c r="A123" s="5" t="s">
        <v>120</v>
      </c>
      <c r="B123" s="11">
        <v>2.7650882103797927</v>
      </c>
      <c r="C123" s="11">
        <v>1241.2496013577363</v>
      </c>
      <c r="D123" s="7">
        <f t="shared" si="1"/>
        <v>1244.0146895681162</v>
      </c>
    </row>
    <row r="124" spans="1:4" x14ac:dyDescent="0.25">
      <c r="A124" s="5" t="s">
        <v>185</v>
      </c>
      <c r="B124" s="11">
        <v>926.51804293733085</v>
      </c>
      <c r="C124" s="11">
        <v>0</v>
      </c>
      <c r="D124" s="7">
        <f t="shared" si="1"/>
        <v>926.51804293733085</v>
      </c>
    </row>
    <row r="125" spans="1:4" x14ac:dyDescent="0.25">
      <c r="A125" s="5" t="s">
        <v>45</v>
      </c>
      <c r="B125" s="11">
        <v>230.13758480196498</v>
      </c>
      <c r="C125" s="11">
        <v>927.719196165977</v>
      </c>
      <c r="D125" s="7">
        <f t="shared" si="1"/>
        <v>1157.8567809679421</v>
      </c>
    </row>
    <row r="126" spans="1:4" x14ac:dyDescent="0.25">
      <c r="A126" s="5" t="s">
        <v>124</v>
      </c>
      <c r="B126" s="11">
        <v>907.16872024223812</v>
      </c>
      <c r="C126" s="11">
        <v>10.608638851796554</v>
      </c>
      <c r="D126" s="7">
        <f t="shared" si="1"/>
        <v>917.77735909403464</v>
      </c>
    </row>
    <row r="127" spans="1:4" x14ac:dyDescent="0.25">
      <c r="A127" s="5" t="s">
        <v>155</v>
      </c>
      <c r="B127" s="11">
        <v>853.11912576204656</v>
      </c>
      <c r="C127" s="11">
        <v>0</v>
      </c>
      <c r="D127" s="7">
        <f t="shared" si="1"/>
        <v>853.11912576204656</v>
      </c>
    </row>
    <row r="128" spans="1:4" x14ac:dyDescent="0.25">
      <c r="A128" s="5" t="s">
        <v>145</v>
      </c>
      <c r="B128" s="11">
        <v>835.83503047746979</v>
      </c>
      <c r="C128" s="11">
        <v>0</v>
      </c>
      <c r="D128" s="7">
        <f t="shared" si="1"/>
        <v>835.83503047746979</v>
      </c>
    </row>
    <row r="129" spans="1:4" x14ac:dyDescent="0.25">
      <c r="A129" s="5" t="s">
        <v>368</v>
      </c>
      <c r="B129" s="11">
        <v>822.46574647011607</v>
      </c>
      <c r="C129" s="11">
        <v>0</v>
      </c>
      <c r="D129" s="7">
        <f t="shared" si="1"/>
        <v>822.46574647011607</v>
      </c>
    </row>
    <row r="130" spans="1:4" x14ac:dyDescent="0.25">
      <c r="A130" s="5" t="s">
        <v>223</v>
      </c>
      <c r="B130" s="11">
        <v>821.23047106318711</v>
      </c>
      <c r="C130" s="11">
        <v>0</v>
      </c>
      <c r="D130" s="7">
        <f t="shared" si="1"/>
        <v>821.23047106318711</v>
      </c>
    </row>
    <row r="131" spans="1:4" x14ac:dyDescent="0.25">
      <c r="A131" s="5" t="s">
        <v>76</v>
      </c>
      <c r="B131" s="11">
        <v>806.96750270257689</v>
      </c>
      <c r="C131" s="11">
        <v>0.26914541038482859</v>
      </c>
      <c r="D131" s="7">
        <f t="shared" si="1"/>
        <v>807.23664811296169</v>
      </c>
    </row>
    <row r="132" spans="1:4" x14ac:dyDescent="0.25">
      <c r="A132" s="5" t="s">
        <v>219</v>
      </c>
      <c r="B132" s="11">
        <v>803.2645238099833</v>
      </c>
      <c r="C132" s="11">
        <v>0</v>
      </c>
      <c r="D132" s="7">
        <f t="shared" si="1"/>
        <v>803.2645238099833</v>
      </c>
    </row>
    <row r="133" spans="1:4" x14ac:dyDescent="0.25">
      <c r="A133" s="5" t="s">
        <v>172</v>
      </c>
      <c r="B133" s="11">
        <v>802.46135383773321</v>
      </c>
      <c r="C133" s="11">
        <v>0</v>
      </c>
      <c r="D133" s="7">
        <f t="shared" si="1"/>
        <v>802.46135383773321</v>
      </c>
    </row>
    <row r="134" spans="1:4" x14ac:dyDescent="0.25">
      <c r="A134" s="5" t="s">
        <v>89</v>
      </c>
      <c r="B134" s="11">
        <v>559.70680057604409</v>
      </c>
      <c r="C134" s="11">
        <v>298.21294538406909</v>
      </c>
      <c r="D134" s="7">
        <f t="shared" si="1"/>
        <v>857.91974596011323</v>
      </c>
    </row>
    <row r="135" spans="1:4" x14ac:dyDescent="0.25">
      <c r="A135" s="5" t="s">
        <v>4</v>
      </c>
      <c r="B135" s="11">
        <v>781.17420867913984</v>
      </c>
      <c r="C135" s="11">
        <v>2.8050897527955736</v>
      </c>
      <c r="D135" s="7">
        <f t="shared" si="1"/>
        <v>783.97929843193538</v>
      </c>
    </row>
    <row r="136" spans="1:4" x14ac:dyDescent="0.25">
      <c r="A136" s="5" t="s">
        <v>150</v>
      </c>
      <c r="B136" s="11">
        <v>782.32981345312658</v>
      </c>
      <c r="C136" s="11">
        <v>0</v>
      </c>
      <c r="D136" s="7">
        <f t="shared" si="1"/>
        <v>782.32981345312658</v>
      </c>
    </row>
    <row r="137" spans="1:4" x14ac:dyDescent="0.25">
      <c r="A137" s="5" t="s">
        <v>222</v>
      </c>
      <c r="B137" s="11">
        <v>751.56010417776565</v>
      </c>
      <c r="C137" s="11">
        <v>0</v>
      </c>
      <c r="D137" s="7">
        <f t="shared" si="1"/>
        <v>751.56010417776565</v>
      </c>
    </row>
    <row r="138" spans="1:4" x14ac:dyDescent="0.25">
      <c r="A138" s="5" t="s">
        <v>66</v>
      </c>
      <c r="B138" s="11">
        <v>700.76036852250036</v>
      </c>
      <c r="C138" s="11">
        <v>6.7274841691735199E-2</v>
      </c>
      <c r="D138" s="7">
        <f t="shared" si="1"/>
        <v>700.82764336419211</v>
      </c>
    </row>
    <row r="139" spans="1:4" x14ac:dyDescent="0.25">
      <c r="A139" s="5" t="s">
        <v>226</v>
      </c>
      <c r="B139" s="11">
        <v>660.05102361545767</v>
      </c>
      <c r="C139" s="11">
        <v>0</v>
      </c>
      <c r="D139" s="7">
        <f t="shared" ref="D139:D202" si="2">SUM(B139:C139)</f>
        <v>660.05102361545767</v>
      </c>
    </row>
    <row r="140" spans="1:4" x14ac:dyDescent="0.25">
      <c r="A140" s="5" t="s">
        <v>153</v>
      </c>
      <c r="B140" s="11">
        <v>653.8223710900229</v>
      </c>
      <c r="C140" s="11">
        <v>0</v>
      </c>
      <c r="D140" s="7">
        <f t="shared" si="2"/>
        <v>653.8223710900229</v>
      </c>
    </row>
    <row r="141" spans="1:4" x14ac:dyDescent="0.25">
      <c r="A141" s="5" t="s">
        <v>15</v>
      </c>
      <c r="B141" s="11">
        <v>588.57268126510291</v>
      </c>
      <c r="C141" s="11">
        <v>3.7663679432285505E-2</v>
      </c>
      <c r="D141" s="7">
        <f t="shared" si="2"/>
        <v>588.6103449445352</v>
      </c>
    </row>
    <row r="142" spans="1:4" x14ac:dyDescent="0.25">
      <c r="A142" s="5" t="s">
        <v>31</v>
      </c>
      <c r="B142" s="11">
        <v>64.498782353824225</v>
      </c>
      <c r="C142" s="11">
        <v>693.01824892943955</v>
      </c>
      <c r="D142" s="7">
        <f t="shared" si="2"/>
        <v>757.5170312832638</v>
      </c>
    </row>
    <row r="143" spans="1:4" x14ac:dyDescent="0.25">
      <c r="A143" s="5" t="s">
        <v>193</v>
      </c>
      <c r="B143" s="11">
        <v>583.25516077188968</v>
      </c>
      <c r="C143" s="11">
        <v>0</v>
      </c>
      <c r="D143" s="7">
        <f t="shared" si="2"/>
        <v>583.25516077188968</v>
      </c>
    </row>
    <row r="144" spans="1:4" x14ac:dyDescent="0.25">
      <c r="A144" s="5" t="s">
        <v>49</v>
      </c>
      <c r="B144" s="11">
        <v>551.34710475282259</v>
      </c>
      <c r="C144" s="11">
        <v>0</v>
      </c>
      <c r="D144" s="7">
        <f t="shared" si="2"/>
        <v>551.34710475282259</v>
      </c>
    </row>
    <row r="145" spans="1:4" x14ac:dyDescent="0.25">
      <c r="A145" s="5" t="s">
        <v>234</v>
      </c>
      <c r="B145" s="11">
        <v>499.8541875684823</v>
      </c>
      <c r="C145" s="11">
        <v>45.192962047401025</v>
      </c>
      <c r="D145" s="7">
        <f t="shared" si="2"/>
        <v>545.04714961588331</v>
      </c>
    </row>
    <row r="146" spans="1:4" x14ac:dyDescent="0.25">
      <c r="A146" s="5" t="s">
        <v>29</v>
      </c>
      <c r="B146" s="11">
        <v>9.8047772315769492</v>
      </c>
      <c r="C146" s="11">
        <v>693.01824892943955</v>
      </c>
      <c r="D146" s="7">
        <f t="shared" si="2"/>
        <v>702.82302616101651</v>
      </c>
    </row>
    <row r="147" spans="1:4" x14ac:dyDescent="0.25">
      <c r="A147" s="5" t="s">
        <v>24</v>
      </c>
      <c r="B147" s="11">
        <v>0</v>
      </c>
      <c r="C147" s="11">
        <v>693.01824892943955</v>
      </c>
      <c r="D147" s="7">
        <f t="shared" si="2"/>
        <v>693.01824892943955</v>
      </c>
    </row>
    <row r="148" spans="1:4" x14ac:dyDescent="0.25">
      <c r="A148" s="5" t="s">
        <v>26</v>
      </c>
      <c r="B148" s="11">
        <v>0</v>
      </c>
      <c r="C148" s="11">
        <v>693.01824892943955</v>
      </c>
      <c r="D148" s="7">
        <f t="shared" si="2"/>
        <v>693.01824892943955</v>
      </c>
    </row>
    <row r="149" spans="1:4" x14ac:dyDescent="0.25">
      <c r="A149" s="5" t="s">
        <v>32</v>
      </c>
      <c r="B149" s="11">
        <v>0</v>
      </c>
      <c r="C149" s="11">
        <v>693.01824892943955</v>
      </c>
      <c r="D149" s="7">
        <f t="shared" si="2"/>
        <v>693.01824892943955</v>
      </c>
    </row>
    <row r="150" spans="1:4" x14ac:dyDescent="0.25">
      <c r="A150" s="5" t="s">
        <v>33</v>
      </c>
      <c r="B150" s="11">
        <v>0</v>
      </c>
      <c r="C150" s="11">
        <v>693.01824892943955</v>
      </c>
      <c r="D150" s="7">
        <f t="shared" si="2"/>
        <v>693.01824892943955</v>
      </c>
    </row>
    <row r="151" spans="1:4" x14ac:dyDescent="0.25">
      <c r="A151" s="5" t="s">
        <v>41</v>
      </c>
      <c r="B151" s="11">
        <v>0</v>
      </c>
      <c r="C151" s="11">
        <v>693.01824892943955</v>
      </c>
      <c r="D151" s="7">
        <f t="shared" si="2"/>
        <v>693.01824892943955</v>
      </c>
    </row>
    <row r="152" spans="1:4" x14ac:dyDescent="0.25">
      <c r="A152" s="5" t="s">
        <v>47</v>
      </c>
      <c r="B152" s="11">
        <v>0</v>
      </c>
      <c r="C152" s="11">
        <v>693.01824892943955</v>
      </c>
      <c r="D152" s="7">
        <f t="shared" si="2"/>
        <v>693.01824892943955</v>
      </c>
    </row>
    <row r="153" spans="1:4" x14ac:dyDescent="0.25">
      <c r="A153" s="5" t="s">
        <v>48</v>
      </c>
      <c r="B153" s="11">
        <v>0</v>
      </c>
      <c r="C153" s="11">
        <v>693.01824892943955</v>
      </c>
      <c r="D153" s="7">
        <f t="shared" si="2"/>
        <v>693.01824892943955</v>
      </c>
    </row>
    <row r="154" spans="1:4" x14ac:dyDescent="0.25">
      <c r="A154" s="5" t="s">
        <v>35</v>
      </c>
      <c r="B154" s="11">
        <v>0</v>
      </c>
      <c r="C154" s="11">
        <v>693.01824892943955</v>
      </c>
      <c r="D154" s="7">
        <f t="shared" si="2"/>
        <v>693.01824892943955</v>
      </c>
    </row>
    <row r="155" spans="1:4" x14ac:dyDescent="0.25">
      <c r="A155" s="5" t="s">
        <v>36</v>
      </c>
      <c r="B155" s="11">
        <v>0</v>
      </c>
      <c r="C155" s="11">
        <v>693.01824892943955</v>
      </c>
      <c r="D155" s="7">
        <f t="shared" si="2"/>
        <v>693.01824892943955</v>
      </c>
    </row>
    <row r="156" spans="1:4" x14ac:dyDescent="0.25">
      <c r="A156" s="5" t="s">
        <v>37</v>
      </c>
      <c r="B156" s="11">
        <v>0</v>
      </c>
      <c r="C156" s="11">
        <v>693.01824892943955</v>
      </c>
      <c r="D156" s="7">
        <f t="shared" si="2"/>
        <v>693.01824892943955</v>
      </c>
    </row>
    <row r="157" spans="1:4" x14ac:dyDescent="0.25">
      <c r="A157" s="5" t="s">
        <v>20</v>
      </c>
      <c r="B157" s="11">
        <v>0</v>
      </c>
      <c r="C157" s="11">
        <v>693.01824892943955</v>
      </c>
      <c r="D157" s="7">
        <f t="shared" si="2"/>
        <v>693.01824892943955</v>
      </c>
    </row>
    <row r="158" spans="1:4" x14ac:dyDescent="0.25">
      <c r="A158" s="5" t="s">
        <v>21</v>
      </c>
      <c r="B158" s="11">
        <v>0</v>
      </c>
      <c r="C158" s="11">
        <v>693.01824892943955</v>
      </c>
      <c r="D158" s="7">
        <f t="shared" si="2"/>
        <v>693.01824892943955</v>
      </c>
    </row>
    <row r="159" spans="1:4" x14ac:dyDescent="0.25">
      <c r="A159" s="5" t="s">
        <v>22</v>
      </c>
      <c r="B159" s="11">
        <v>0</v>
      </c>
      <c r="C159" s="11">
        <v>693.01824892943955</v>
      </c>
      <c r="D159" s="7">
        <f t="shared" si="2"/>
        <v>693.01824892943955</v>
      </c>
    </row>
    <row r="160" spans="1:4" x14ac:dyDescent="0.25">
      <c r="A160" s="5" t="s">
        <v>23</v>
      </c>
      <c r="B160" s="11">
        <v>0</v>
      </c>
      <c r="C160" s="11">
        <v>693.01824892943955</v>
      </c>
      <c r="D160" s="7">
        <f t="shared" si="2"/>
        <v>693.01824892943955</v>
      </c>
    </row>
    <row r="161" spans="1:4" x14ac:dyDescent="0.25">
      <c r="A161" s="5" t="s">
        <v>25</v>
      </c>
      <c r="B161" s="11">
        <v>0</v>
      </c>
      <c r="C161" s="11">
        <v>693.01824892943955</v>
      </c>
      <c r="D161" s="7">
        <f t="shared" si="2"/>
        <v>693.01824892943955</v>
      </c>
    </row>
    <row r="162" spans="1:4" x14ac:dyDescent="0.25">
      <c r="A162" s="5" t="s">
        <v>27</v>
      </c>
      <c r="B162" s="11">
        <v>0</v>
      </c>
      <c r="C162" s="11">
        <v>693.01824892943955</v>
      </c>
      <c r="D162" s="7">
        <f t="shared" si="2"/>
        <v>693.01824892943955</v>
      </c>
    </row>
    <row r="163" spans="1:4" x14ac:dyDescent="0.25">
      <c r="A163" s="5" t="s">
        <v>28</v>
      </c>
      <c r="B163" s="11">
        <v>0</v>
      </c>
      <c r="C163" s="11">
        <v>693.01824892943955</v>
      </c>
      <c r="D163" s="7">
        <f t="shared" si="2"/>
        <v>693.01824892943955</v>
      </c>
    </row>
    <row r="164" spans="1:4" x14ac:dyDescent="0.25">
      <c r="A164" s="5" t="s">
        <v>30</v>
      </c>
      <c r="B164" s="11">
        <v>0</v>
      </c>
      <c r="C164" s="11">
        <v>693.01824892943955</v>
      </c>
      <c r="D164" s="7">
        <f t="shared" si="2"/>
        <v>693.01824892943955</v>
      </c>
    </row>
    <row r="165" spans="1:4" x14ac:dyDescent="0.25">
      <c r="A165" s="5" t="s">
        <v>34</v>
      </c>
      <c r="B165" s="11">
        <v>0</v>
      </c>
      <c r="C165" s="11">
        <v>693.01824892943955</v>
      </c>
      <c r="D165" s="7">
        <f t="shared" si="2"/>
        <v>693.01824892943955</v>
      </c>
    </row>
    <row r="166" spans="1:4" x14ac:dyDescent="0.25">
      <c r="A166" s="5" t="s">
        <v>38</v>
      </c>
      <c r="B166" s="11">
        <v>0</v>
      </c>
      <c r="C166" s="11">
        <v>693.01824892943955</v>
      </c>
      <c r="D166" s="7">
        <f t="shared" si="2"/>
        <v>693.01824892943955</v>
      </c>
    </row>
    <row r="167" spans="1:4" x14ac:dyDescent="0.25">
      <c r="A167" s="5" t="s">
        <v>39</v>
      </c>
      <c r="B167" s="11">
        <v>0</v>
      </c>
      <c r="C167" s="11">
        <v>693.01824892943955</v>
      </c>
      <c r="D167" s="7">
        <f t="shared" si="2"/>
        <v>693.01824892943955</v>
      </c>
    </row>
    <row r="168" spans="1:4" x14ac:dyDescent="0.25">
      <c r="A168" s="5" t="s">
        <v>40</v>
      </c>
      <c r="B168" s="11">
        <v>0</v>
      </c>
      <c r="C168" s="11">
        <v>693.01824892943955</v>
      </c>
      <c r="D168" s="7">
        <f t="shared" si="2"/>
        <v>693.01824892943955</v>
      </c>
    </row>
    <row r="169" spans="1:4" x14ac:dyDescent="0.25">
      <c r="A169" s="5" t="s">
        <v>42</v>
      </c>
      <c r="B169" s="11">
        <v>0</v>
      </c>
      <c r="C169" s="11">
        <v>693.01824892943955</v>
      </c>
      <c r="D169" s="7">
        <f t="shared" si="2"/>
        <v>693.01824892943955</v>
      </c>
    </row>
    <row r="170" spans="1:4" x14ac:dyDescent="0.25">
      <c r="A170" s="5" t="s">
        <v>43</v>
      </c>
      <c r="B170" s="11">
        <v>0</v>
      </c>
      <c r="C170" s="11">
        <v>693.01824892943955</v>
      </c>
      <c r="D170" s="7">
        <f t="shared" si="2"/>
        <v>693.01824892943955</v>
      </c>
    </row>
    <row r="171" spans="1:4" x14ac:dyDescent="0.25">
      <c r="A171" s="5" t="s">
        <v>44</v>
      </c>
      <c r="B171" s="11">
        <v>0</v>
      </c>
      <c r="C171" s="11">
        <v>693.01824892943955</v>
      </c>
      <c r="D171" s="7">
        <f t="shared" si="2"/>
        <v>693.01824892943955</v>
      </c>
    </row>
    <row r="172" spans="1:4" x14ac:dyDescent="0.25">
      <c r="A172" s="5" t="s">
        <v>46</v>
      </c>
      <c r="B172" s="11">
        <v>0</v>
      </c>
      <c r="C172" s="11">
        <v>693.01824892943955</v>
      </c>
      <c r="D172" s="7">
        <f t="shared" si="2"/>
        <v>693.01824892943955</v>
      </c>
    </row>
    <row r="173" spans="1:4" x14ac:dyDescent="0.25">
      <c r="A173" s="5" t="s">
        <v>161</v>
      </c>
      <c r="B173" s="11">
        <v>505.57803946078485</v>
      </c>
      <c r="C173" s="11">
        <v>0</v>
      </c>
      <c r="D173" s="7">
        <f t="shared" si="2"/>
        <v>505.57803946078485</v>
      </c>
    </row>
    <row r="174" spans="1:4" x14ac:dyDescent="0.25">
      <c r="A174" s="5" t="s">
        <v>265</v>
      </c>
      <c r="B174" s="11">
        <v>501.39129015561048</v>
      </c>
      <c r="C174" s="11">
        <v>0</v>
      </c>
      <c r="D174" s="7">
        <f t="shared" si="2"/>
        <v>501.39129015561048</v>
      </c>
    </row>
    <row r="175" spans="1:4" x14ac:dyDescent="0.25">
      <c r="A175" s="5" t="s">
        <v>261</v>
      </c>
      <c r="B175" s="11">
        <v>495.66506895371657</v>
      </c>
      <c r="C175" s="11">
        <v>0</v>
      </c>
      <c r="D175" s="7">
        <f t="shared" si="2"/>
        <v>495.66506895371657</v>
      </c>
    </row>
    <row r="176" spans="1:4" x14ac:dyDescent="0.25">
      <c r="A176" s="5" t="s">
        <v>255</v>
      </c>
      <c r="B176" s="11">
        <v>493.90256760620565</v>
      </c>
      <c r="C176" s="11">
        <v>0</v>
      </c>
      <c r="D176" s="7">
        <f t="shared" si="2"/>
        <v>493.90256760620565</v>
      </c>
    </row>
    <row r="177" spans="1:4" x14ac:dyDescent="0.25">
      <c r="A177" s="5" t="s">
        <v>270</v>
      </c>
      <c r="B177" s="11">
        <v>488.74853726858845</v>
      </c>
      <c r="C177" s="11">
        <v>0</v>
      </c>
      <c r="D177" s="7">
        <f t="shared" si="2"/>
        <v>488.74853726858845</v>
      </c>
    </row>
    <row r="178" spans="1:4" x14ac:dyDescent="0.25">
      <c r="A178" s="5" t="s">
        <v>249</v>
      </c>
      <c r="B178" s="11">
        <v>483.76941497653957</v>
      </c>
      <c r="C178" s="11">
        <v>0</v>
      </c>
      <c r="D178" s="7">
        <f t="shared" si="2"/>
        <v>483.76941497653957</v>
      </c>
    </row>
    <row r="179" spans="1:4" x14ac:dyDescent="0.25">
      <c r="A179" s="5" t="s">
        <v>253</v>
      </c>
      <c r="B179" s="11">
        <v>483.76941497653957</v>
      </c>
      <c r="C179" s="11">
        <v>0</v>
      </c>
      <c r="D179" s="7">
        <f t="shared" si="2"/>
        <v>483.76941497653957</v>
      </c>
    </row>
    <row r="180" spans="1:4" x14ac:dyDescent="0.25">
      <c r="A180" s="5" t="s">
        <v>254</v>
      </c>
      <c r="B180" s="11">
        <v>482.51622426375195</v>
      </c>
      <c r="C180" s="11">
        <v>0</v>
      </c>
      <c r="D180" s="7">
        <f t="shared" si="2"/>
        <v>482.51622426375195</v>
      </c>
    </row>
    <row r="181" spans="1:4" x14ac:dyDescent="0.25">
      <c r="A181" s="5" t="s">
        <v>259</v>
      </c>
      <c r="B181" s="11">
        <v>482.51622426375195</v>
      </c>
      <c r="C181" s="11">
        <v>0</v>
      </c>
      <c r="D181" s="7">
        <f t="shared" si="2"/>
        <v>482.51622426375195</v>
      </c>
    </row>
    <row r="182" spans="1:4" x14ac:dyDescent="0.25">
      <c r="A182" s="5" t="s">
        <v>267</v>
      </c>
      <c r="B182" s="11">
        <v>481.81577893027145</v>
      </c>
      <c r="C182" s="11">
        <v>0</v>
      </c>
      <c r="D182" s="7">
        <f t="shared" si="2"/>
        <v>481.81577893027145</v>
      </c>
    </row>
    <row r="183" spans="1:4" x14ac:dyDescent="0.25">
      <c r="A183" s="5" t="s">
        <v>227</v>
      </c>
      <c r="B183" s="11">
        <v>369.8905238852596</v>
      </c>
      <c r="C183" s="11">
        <v>148.10824474610763</v>
      </c>
      <c r="D183" s="7">
        <f t="shared" si="2"/>
        <v>517.99876863136728</v>
      </c>
    </row>
    <row r="184" spans="1:4" x14ac:dyDescent="0.25">
      <c r="A184" s="5" t="s">
        <v>264</v>
      </c>
      <c r="B184" s="11">
        <v>469.08159978980177</v>
      </c>
      <c r="C184" s="11">
        <v>0</v>
      </c>
      <c r="D184" s="7">
        <f t="shared" si="2"/>
        <v>469.08159978980177</v>
      </c>
    </row>
    <row r="185" spans="1:4" x14ac:dyDescent="0.25">
      <c r="A185" s="5" t="s">
        <v>316</v>
      </c>
      <c r="B185" s="11">
        <v>463.36310222542488</v>
      </c>
      <c r="C185" s="11">
        <v>0</v>
      </c>
      <c r="D185" s="7">
        <f t="shared" si="2"/>
        <v>463.36310222542488</v>
      </c>
    </row>
    <row r="186" spans="1:4" x14ac:dyDescent="0.25">
      <c r="A186" s="5" t="s">
        <v>260</v>
      </c>
      <c r="B186" s="11">
        <v>449.95351917159809</v>
      </c>
      <c r="C186" s="11">
        <v>0</v>
      </c>
      <c r="D186" s="7">
        <f t="shared" si="2"/>
        <v>449.95351917159809</v>
      </c>
    </row>
    <row r="187" spans="1:4" x14ac:dyDescent="0.25">
      <c r="A187" s="5" t="s">
        <v>92</v>
      </c>
      <c r="B187" s="11">
        <v>434.99489865316121</v>
      </c>
      <c r="C187" s="11">
        <v>0.93631231762266098</v>
      </c>
      <c r="D187" s="7">
        <f t="shared" si="2"/>
        <v>435.93121097078387</v>
      </c>
    </row>
    <row r="188" spans="1:4" x14ac:dyDescent="0.25">
      <c r="A188" s="5" t="s">
        <v>300</v>
      </c>
      <c r="B188" s="11">
        <v>191.95644390884053</v>
      </c>
      <c r="C188" s="11">
        <v>312.08911639821935</v>
      </c>
      <c r="D188" s="7">
        <f t="shared" si="2"/>
        <v>504.04556030705987</v>
      </c>
    </row>
    <row r="189" spans="1:4" x14ac:dyDescent="0.25">
      <c r="A189" s="5" t="s">
        <v>251</v>
      </c>
      <c r="B189" s="11">
        <v>421.32734402792289</v>
      </c>
      <c r="C189" s="11">
        <v>0</v>
      </c>
      <c r="D189" s="7">
        <f t="shared" si="2"/>
        <v>421.32734402792289</v>
      </c>
    </row>
    <row r="190" spans="1:4" x14ac:dyDescent="0.25">
      <c r="A190" s="5" t="s">
        <v>60</v>
      </c>
      <c r="B190" s="11">
        <v>415.39368873212129</v>
      </c>
      <c r="C190" s="11">
        <v>0.11514997238004375</v>
      </c>
      <c r="D190" s="7">
        <f t="shared" si="2"/>
        <v>415.50883870450133</v>
      </c>
    </row>
    <row r="191" spans="1:4" x14ac:dyDescent="0.25">
      <c r="A191" s="5" t="s">
        <v>256</v>
      </c>
      <c r="B191" s="11">
        <v>414.52450023427969</v>
      </c>
      <c r="C191" s="11">
        <v>0</v>
      </c>
      <c r="D191" s="7">
        <f t="shared" si="2"/>
        <v>414.52450023427969</v>
      </c>
    </row>
    <row r="192" spans="1:4" x14ac:dyDescent="0.25">
      <c r="A192" s="5" t="s">
        <v>258</v>
      </c>
      <c r="B192" s="11">
        <v>391.82465942760246</v>
      </c>
      <c r="C192" s="11">
        <v>0</v>
      </c>
      <c r="D192" s="7">
        <f t="shared" si="2"/>
        <v>391.82465942760246</v>
      </c>
    </row>
    <row r="193" spans="1:4" x14ac:dyDescent="0.25">
      <c r="A193" s="5" t="s">
        <v>128</v>
      </c>
      <c r="B193" s="11">
        <v>374.95747430160719</v>
      </c>
      <c r="C193" s="11">
        <v>14.144855213033766</v>
      </c>
      <c r="D193" s="7">
        <f t="shared" si="2"/>
        <v>389.10232951464099</v>
      </c>
    </row>
    <row r="194" spans="1:4" x14ac:dyDescent="0.25">
      <c r="A194" s="5" t="s">
        <v>378</v>
      </c>
      <c r="B194" s="11">
        <v>373.3420987663622</v>
      </c>
      <c r="C194" s="11">
        <v>0</v>
      </c>
      <c r="D194" s="7">
        <f t="shared" si="2"/>
        <v>373.3420987663622</v>
      </c>
    </row>
    <row r="195" spans="1:4" x14ac:dyDescent="0.25">
      <c r="A195" s="5" t="s">
        <v>138</v>
      </c>
      <c r="B195" s="11">
        <v>97.993636709116117</v>
      </c>
      <c r="C195" s="11">
        <v>356.74908747726511</v>
      </c>
      <c r="D195" s="7">
        <f t="shared" si="2"/>
        <v>454.74272418638122</v>
      </c>
    </row>
    <row r="196" spans="1:4" x14ac:dyDescent="0.25">
      <c r="A196" s="5" t="s">
        <v>252</v>
      </c>
      <c r="B196" s="11">
        <v>363.73057874005139</v>
      </c>
      <c r="C196" s="11">
        <v>0</v>
      </c>
      <c r="D196" s="7">
        <f t="shared" si="2"/>
        <v>363.73057874005139</v>
      </c>
    </row>
    <row r="197" spans="1:4" x14ac:dyDescent="0.25">
      <c r="A197" s="5" t="s">
        <v>257</v>
      </c>
      <c r="B197" s="11">
        <v>363.73057874005139</v>
      </c>
      <c r="C197" s="11">
        <v>0</v>
      </c>
      <c r="D197" s="7">
        <f t="shared" si="2"/>
        <v>363.73057874005139</v>
      </c>
    </row>
    <row r="198" spans="1:4" x14ac:dyDescent="0.25">
      <c r="A198" s="5" t="s">
        <v>263</v>
      </c>
      <c r="B198" s="11">
        <v>363.73057874005139</v>
      </c>
      <c r="C198" s="11">
        <v>0</v>
      </c>
      <c r="D198" s="7">
        <f t="shared" si="2"/>
        <v>363.73057874005139</v>
      </c>
    </row>
    <row r="199" spans="1:4" x14ac:dyDescent="0.25">
      <c r="A199" s="5" t="s">
        <v>379</v>
      </c>
      <c r="B199" s="11">
        <v>352.30639139231289</v>
      </c>
      <c r="C199" s="11">
        <v>0</v>
      </c>
      <c r="D199" s="7">
        <f t="shared" si="2"/>
        <v>352.30639139231289</v>
      </c>
    </row>
    <row r="200" spans="1:4" x14ac:dyDescent="0.25">
      <c r="A200" s="5" t="s">
        <v>51</v>
      </c>
      <c r="B200" s="11">
        <v>349.42899478978302</v>
      </c>
      <c r="C200" s="11">
        <v>2.5497932394799101E-2</v>
      </c>
      <c r="D200" s="7">
        <f t="shared" si="2"/>
        <v>349.4544927221778</v>
      </c>
    </row>
    <row r="201" spans="1:4" x14ac:dyDescent="0.25">
      <c r="A201" s="5" t="s">
        <v>262</v>
      </c>
      <c r="B201" s="11">
        <v>349.39505287112837</v>
      </c>
      <c r="C201" s="11">
        <v>0</v>
      </c>
      <c r="D201" s="7">
        <f t="shared" si="2"/>
        <v>349.39505287112837</v>
      </c>
    </row>
    <row r="202" spans="1:4" x14ac:dyDescent="0.25">
      <c r="A202" s="5" t="s">
        <v>133</v>
      </c>
      <c r="B202" s="11">
        <v>0</v>
      </c>
      <c r="C202" s="11">
        <v>454.8997904623206</v>
      </c>
      <c r="D202" s="7">
        <f t="shared" si="2"/>
        <v>454.8997904623206</v>
      </c>
    </row>
    <row r="203" spans="1:4" x14ac:dyDescent="0.25">
      <c r="A203" s="5" t="s">
        <v>139</v>
      </c>
      <c r="B203" s="11">
        <v>0</v>
      </c>
      <c r="C203" s="11">
        <v>454.8997904623206</v>
      </c>
      <c r="D203" s="7">
        <f t="shared" ref="D203:D266" si="3">SUM(B203:C203)</f>
        <v>454.8997904623206</v>
      </c>
    </row>
    <row r="204" spans="1:4" x14ac:dyDescent="0.25">
      <c r="A204" s="5" t="s">
        <v>134</v>
      </c>
      <c r="B204" s="11">
        <v>0</v>
      </c>
      <c r="C204" s="11">
        <v>454.8997904623206</v>
      </c>
      <c r="D204" s="7">
        <f t="shared" si="3"/>
        <v>454.8997904623206</v>
      </c>
    </row>
    <row r="205" spans="1:4" x14ac:dyDescent="0.25">
      <c r="A205" s="5" t="s">
        <v>341</v>
      </c>
      <c r="B205" s="11">
        <v>338.91592128877659</v>
      </c>
      <c r="C205" s="11">
        <v>0</v>
      </c>
      <c r="D205" s="7">
        <f t="shared" si="3"/>
        <v>338.91592128877659</v>
      </c>
    </row>
    <row r="206" spans="1:4" x14ac:dyDescent="0.25">
      <c r="A206" s="5" t="s">
        <v>317</v>
      </c>
      <c r="B206" s="11">
        <v>331.30822926192263</v>
      </c>
      <c r="C206" s="11">
        <v>0</v>
      </c>
      <c r="D206" s="7">
        <f t="shared" si="3"/>
        <v>331.30822926192263</v>
      </c>
    </row>
    <row r="207" spans="1:4" x14ac:dyDescent="0.25">
      <c r="A207" s="5" t="s">
        <v>296</v>
      </c>
      <c r="B207" s="11">
        <v>322.88675213234586</v>
      </c>
      <c r="C207" s="11">
        <v>0</v>
      </c>
      <c r="D207" s="7">
        <f t="shared" si="3"/>
        <v>322.88675213234586</v>
      </c>
    </row>
    <row r="208" spans="1:4" x14ac:dyDescent="0.25">
      <c r="A208" s="5" t="s">
        <v>80</v>
      </c>
      <c r="B208" s="11">
        <v>322.88675213234586</v>
      </c>
      <c r="C208" s="11">
        <v>0</v>
      </c>
      <c r="D208" s="7">
        <f t="shared" si="3"/>
        <v>322.88675213234586</v>
      </c>
    </row>
    <row r="209" spans="1:4" x14ac:dyDescent="0.25">
      <c r="A209" s="5" t="s">
        <v>369</v>
      </c>
      <c r="B209" s="11">
        <v>307.97446564523005</v>
      </c>
      <c r="C209" s="11">
        <v>0.29321599062510351</v>
      </c>
      <c r="D209" s="7">
        <f t="shared" si="3"/>
        <v>308.26768163585518</v>
      </c>
    </row>
    <row r="210" spans="1:4" x14ac:dyDescent="0.25">
      <c r="A210" s="5" t="s">
        <v>318</v>
      </c>
      <c r="B210" s="11">
        <v>305.51265425841791</v>
      </c>
      <c r="C210" s="11">
        <v>0</v>
      </c>
      <c r="D210" s="7">
        <f t="shared" si="3"/>
        <v>305.51265425841791</v>
      </c>
    </row>
    <row r="211" spans="1:4" x14ac:dyDescent="0.25">
      <c r="A211" s="5" t="s">
        <v>299</v>
      </c>
      <c r="B211" s="11">
        <v>295.91187925893888</v>
      </c>
      <c r="C211" s="11">
        <v>0</v>
      </c>
      <c r="D211" s="7">
        <f t="shared" si="3"/>
        <v>295.91187925893888</v>
      </c>
    </row>
    <row r="212" spans="1:4" x14ac:dyDescent="0.25">
      <c r="A212" s="5" t="s">
        <v>204</v>
      </c>
      <c r="B212" s="11">
        <v>293.2571795725205</v>
      </c>
      <c r="C212" s="11">
        <v>0</v>
      </c>
      <c r="D212" s="7">
        <f t="shared" si="3"/>
        <v>293.2571795725205</v>
      </c>
    </row>
    <row r="213" spans="1:4" x14ac:dyDescent="0.25">
      <c r="A213" s="5" t="s">
        <v>314</v>
      </c>
      <c r="B213" s="11">
        <v>286.71457014486589</v>
      </c>
      <c r="C213" s="11">
        <v>0</v>
      </c>
      <c r="D213" s="7">
        <f t="shared" si="3"/>
        <v>286.71457014486589</v>
      </c>
    </row>
    <row r="214" spans="1:4" x14ac:dyDescent="0.25">
      <c r="A214" s="5" t="s">
        <v>380</v>
      </c>
      <c r="B214" s="11">
        <v>284.71429091394214</v>
      </c>
      <c r="C214" s="11">
        <v>0</v>
      </c>
      <c r="D214" s="7">
        <f t="shared" si="3"/>
        <v>284.71429091394214</v>
      </c>
    </row>
    <row r="215" spans="1:4" x14ac:dyDescent="0.25">
      <c r="A215" s="5" t="s">
        <v>359</v>
      </c>
      <c r="B215" s="11">
        <v>280.18237840521795</v>
      </c>
      <c r="C215" s="11">
        <v>0</v>
      </c>
      <c r="D215" s="7">
        <f t="shared" si="3"/>
        <v>280.18237840521795</v>
      </c>
    </row>
    <row r="216" spans="1:4" x14ac:dyDescent="0.25">
      <c r="A216" s="5" t="s">
        <v>312</v>
      </c>
      <c r="B216" s="11">
        <v>276.5882344761298</v>
      </c>
      <c r="C216" s="11">
        <v>0</v>
      </c>
      <c r="D216" s="7">
        <f t="shared" si="3"/>
        <v>276.5882344761298</v>
      </c>
    </row>
    <row r="217" spans="1:4" x14ac:dyDescent="0.25">
      <c r="A217" s="5" t="s">
        <v>321</v>
      </c>
      <c r="B217" s="11">
        <v>264.13746581005427</v>
      </c>
      <c r="C217" s="11">
        <v>3.1407733069859312</v>
      </c>
      <c r="D217" s="7">
        <f t="shared" si="3"/>
        <v>267.27823911704019</v>
      </c>
    </row>
    <row r="218" spans="1:4" x14ac:dyDescent="0.25">
      <c r="A218" s="5" t="s">
        <v>309</v>
      </c>
      <c r="B218" s="11">
        <v>264.82033097028278</v>
      </c>
      <c r="C218" s="11">
        <v>0</v>
      </c>
      <c r="D218" s="7">
        <f t="shared" si="3"/>
        <v>264.82033097028278</v>
      </c>
    </row>
    <row r="219" spans="1:4" x14ac:dyDescent="0.25">
      <c r="A219" s="5" t="s">
        <v>374</v>
      </c>
      <c r="B219" s="11">
        <v>258.72759939717054</v>
      </c>
      <c r="C219" s="11">
        <v>0</v>
      </c>
      <c r="D219" s="7">
        <f t="shared" si="3"/>
        <v>258.72759939717054</v>
      </c>
    </row>
    <row r="220" spans="1:4" x14ac:dyDescent="0.25">
      <c r="A220" s="5" t="s">
        <v>327</v>
      </c>
      <c r="B220" s="11">
        <v>251.87601848956169</v>
      </c>
      <c r="C220" s="11">
        <v>0</v>
      </c>
      <c r="D220" s="7">
        <f t="shared" si="3"/>
        <v>251.87601848956169</v>
      </c>
    </row>
    <row r="221" spans="1:4" x14ac:dyDescent="0.25">
      <c r="A221" s="5" t="s">
        <v>346</v>
      </c>
      <c r="B221" s="11">
        <v>251.87601848956169</v>
      </c>
      <c r="C221" s="11">
        <v>0</v>
      </c>
      <c r="D221" s="7">
        <f t="shared" si="3"/>
        <v>251.87601848956169</v>
      </c>
    </row>
    <row r="222" spans="1:4" x14ac:dyDescent="0.25">
      <c r="A222" s="5" t="s">
        <v>311</v>
      </c>
      <c r="B222" s="11">
        <v>250.39233448118418</v>
      </c>
      <c r="C222" s="11">
        <v>0</v>
      </c>
      <c r="D222" s="7">
        <f t="shared" si="3"/>
        <v>250.39233448118418</v>
      </c>
    </row>
    <row r="223" spans="1:4" x14ac:dyDescent="0.25">
      <c r="A223" s="5" t="s">
        <v>326</v>
      </c>
      <c r="B223" s="11">
        <v>240.9060241534178</v>
      </c>
      <c r="C223" s="11">
        <v>0</v>
      </c>
      <c r="D223" s="7">
        <f t="shared" si="3"/>
        <v>240.9060241534178</v>
      </c>
    </row>
    <row r="224" spans="1:4" x14ac:dyDescent="0.25">
      <c r="A224" s="5" t="s">
        <v>398</v>
      </c>
      <c r="B224" s="11">
        <v>0</v>
      </c>
      <c r="C224" s="11">
        <v>312.08911639821935</v>
      </c>
      <c r="D224" s="7">
        <f t="shared" si="3"/>
        <v>312.08911639821935</v>
      </c>
    </row>
    <row r="225" spans="1:4" x14ac:dyDescent="0.25">
      <c r="A225" s="5" t="s">
        <v>399</v>
      </c>
      <c r="B225" s="11">
        <v>0</v>
      </c>
      <c r="C225" s="11">
        <v>312.08911639821935</v>
      </c>
      <c r="D225" s="7">
        <f t="shared" si="3"/>
        <v>312.08911639821935</v>
      </c>
    </row>
    <row r="226" spans="1:4" x14ac:dyDescent="0.25">
      <c r="A226" s="5" t="s">
        <v>400</v>
      </c>
      <c r="B226" s="11">
        <v>0</v>
      </c>
      <c r="C226" s="11">
        <v>312.08911639821935</v>
      </c>
      <c r="D226" s="7">
        <f t="shared" si="3"/>
        <v>312.08911639821935</v>
      </c>
    </row>
    <row r="227" spans="1:4" x14ac:dyDescent="0.25">
      <c r="A227" s="5" t="s">
        <v>302</v>
      </c>
      <c r="B227" s="11">
        <v>229.13812064757079</v>
      </c>
      <c r="C227" s="11">
        <v>0</v>
      </c>
      <c r="D227" s="7">
        <f t="shared" si="3"/>
        <v>229.13812064757079</v>
      </c>
    </row>
    <row r="228" spans="1:4" x14ac:dyDescent="0.25">
      <c r="A228" s="5" t="s">
        <v>291</v>
      </c>
      <c r="B228" s="11">
        <v>222.21658795261433</v>
      </c>
      <c r="C228" s="11">
        <v>0</v>
      </c>
      <c r="D228" s="7">
        <f t="shared" si="3"/>
        <v>222.21658795261433</v>
      </c>
    </row>
    <row r="229" spans="1:4" x14ac:dyDescent="0.25">
      <c r="A229" s="5" t="s">
        <v>235</v>
      </c>
      <c r="B229" s="11">
        <v>216.95853661056296</v>
      </c>
      <c r="C229" s="11">
        <v>0</v>
      </c>
      <c r="D229" s="7">
        <f t="shared" si="3"/>
        <v>216.95853661056296</v>
      </c>
    </row>
    <row r="230" spans="1:4" x14ac:dyDescent="0.25">
      <c r="A230" s="5" t="s">
        <v>320</v>
      </c>
      <c r="B230" s="11">
        <v>216.95853661056296</v>
      </c>
      <c r="C230" s="11">
        <v>0</v>
      </c>
      <c r="D230" s="7">
        <f t="shared" si="3"/>
        <v>216.95853661056296</v>
      </c>
    </row>
    <row r="231" spans="1:4" x14ac:dyDescent="0.25">
      <c r="A231" s="5" t="s">
        <v>332</v>
      </c>
      <c r="B231" s="11">
        <v>216.95853661056296</v>
      </c>
      <c r="C231" s="11">
        <v>0</v>
      </c>
      <c r="D231" s="7">
        <f t="shared" si="3"/>
        <v>216.95853661056296</v>
      </c>
    </row>
    <row r="232" spans="1:4" x14ac:dyDescent="0.25">
      <c r="A232" s="5" t="s">
        <v>336</v>
      </c>
      <c r="B232" s="11">
        <v>216.95853661056296</v>
      </c>
      <c r="C232" s="11">
        <v>0</v>
      </c>
      <c r="D232" s="7">
        <f t="shared" si="3"/>
        <v>216.95853661056296</v>
      </c>
    </row>
    <row r="233" spans="1:4" x14ac:dyDescent="0.25">
      <c r="A233" s="5" t="s">
        <v>315</v>
      </c>
      <c r="B233" s="11">
        <v>205.07349516593129</v>
      </c>
      <c r="C233" s="11">
        <v>0</v>
      </c>
      <c r="D233" s="7">
        <f t="shared" si="3"/>
        <v>205.07349516593129</v>
      </c>
    </row>
    <row r="234" spans="1:4" x14ac:dyDescent="0.25">
      <c r="A234" s="5" t="s">
        <v>286</v>
      </c>
      <c r="B234" s="11">
        <v>205.07349516593129</v>
      </c>
      <c r="C234" s="11">
        <v>0</v>
      </c>
      <c r="D234" s="7">
        <f t="shared" si="3"/>
        <v>205.07349516593129</v>
      </c>
    </row>
    <row r="235" spans="1:4" x14ac:dyDescent="0.25">
      <c r="A235" s="5" t="s">
        <v>271</v>
      </c>
      <c r="B235" s="11">
        <v>199.54515547969055</v>
      </c>
      <c r="C235" s="11">
        <v>0</v>
      </c>
      <c r="D235" s="7">
        <f t="shared" si="3"/>
        <v>199.54515547969055</v>
      </c>
    </row>
    <row r="236" spans="1:4" x14ac:dyDescent="0.25">
      <c r="A236" s="5" t="s">
        <v>127</v>
      </c>
      <c r="B236" s="11">
        <v>103.26628320608533</v>
      </c>
      <c r="C236" s="11">
        <v>124.42878457596014</v>
      </c>
      <c r="D236" s="7">
        <f t="shared" si="3"/>
        <v>227.69506778204547</v>
      </c>
    </row>
    <row r="237" spans="1:4" x14ac:dyDescent="0.25">
      <c r="A237" s="5" t="s">
        <v>298</v>
      </c>
      <c r="B237" s="11">
        <v>191.95644390884053</v>
      </c>
      <c r="C237" s="11">
        <v>0</v>
      </c>
      <c r="D237" s="7">
        <f t="shared" si="3"/>
        <v>191.95644390884053</v>
      </c>
    </row>
    <row r="238" spans="1:4" x14ac:dyDescent="0.25">
      <c r="A238" s="5" t="s">
        <v>303</v>
      </c>
      <c r="B238" s="11">
        <v>191.95644390884053</v>
      </c>
      <c r="C238" s="11">
        <v>0</v>
      </c>
      <c r="D238" s="7">
        <f t="shared" si="3"/>
        <v>191.95644390884053</v>
      </c>
    </row>
    <row r="239" spans="1:4" x14ac:dyDescent="0.25">
      <c r="A239" s="5" t="s">
        <v>324</v>
      </c>
      <c r="B239" s="11">
        <v>191.95644390884053</v>
      </c>
      <c r="C239" s="11">
        <v>0</v>
      </c>
      <c r="D239" s="7">
        <f t="shared" si="3"/>
        <v>191.95644390884053</v>
      </c>
    </row>
    <row r="240" spans="1:4" x14ac:dyDescent="0.25">
      <c r="A240" s="5" t="s">
        <v>342</v>
      </c>
      <c r="B240" s="11">
        <v>191.95644390884053</v>
      </c>
      <c r="C240" s="11">
        <v>0</v>
      </c>
      <c r="D240" s="7">
        <f t="shared" si="3"/>
        <v>191.95644390884053</v>
      </c>
    </row>
    <row r="241" spans="1:4" x14ac:dyDescent="0.25">
      <c r="A241" s="5" t="s">
        <v>208</v>
      </c>
      <c r="B241" s="11">
        <v>191.95644390884053</v>
      </c>
      <c r="C241" s="11">
        <v>0</v>
      </c>
      <c r="D241" s="7">
        <f t="shared" si="3"/>
        <v>191.95644390884053</v>
      </c>
    </row>
    <row r="242" spans="1:4" x14ac:dyDescent="0.25">
      <c r="A242" s="5" t="s">
        <v>348</v>
      </c>
      <c r="B242" s="11">
        <v>191.95644390884053</v>
      </c>
      <c r="C242" s="11">
        <v>0</v>
      </c>
      <c r="D242" s="7">
        <f t="shared" si="3"/>
        <v>191.95644390884053</v>
      </c>
    </row>
    <row r="243" spans="1:4" x14ac:dyDescent="0.25">
      <c r="A243" s="5" t="s">
        <v>343</v>
      </c>
      <c r="B243" s="11">
        <v>190.11150513593731</v>
      </c>
      <c r="C243" s="11">
        <v>0</v>
      </c>
      <c r="D243" s="7">
        <f t="shared" si="3"/>
        <v>190.11150513593731</v>
      </c>
    </row>
    <row r="244" spans="1:4" x14ac:dyDescent="0.25">
      <c r="A244" s="5" t="s">
        <v>362</v>
      </c>
      <c r="B244" s="11">
        <v>189.1421717410195</v>
      </c>
      <c r="C244" s="11">
        <v>0</v>
      </c>
      <c r="D244" s="7">
        <f t="shared" si="3"/>
        <v>189.1421717410195</v>
      </c>
    </row>
    <row r="245" spans="1:4" x14ac:dyDescent="0.25">
      <c r="A245" s="5" t="s">
        <v>292</v>
      </c>
      <c r="B245" s="11">
        <v>185.85165795359606</v>
      </c>
      <c r="C245" s="11">
        <v>0</v>
      </c>
      <c r="D245" s="7">
        <f t="shared" si="3"/>
        <v>185.85165795359606</v>
      </c>
    </row>
    <row r="246" spans="1:4" x14ac:dyDescent="0.25">
      <c r="A246" s="5" t="s">
        <v>135</v>
      </c>
      <c r="B246" s="11">
        <v>0</v>
      </c>
      <c r="C246" s="11">
        <v>232.68060955915018</v>
      </c>
      <c r="D246" s="7">
        <f t="shared" si="3"/>
        <v>232.68060955915018</v>
      </c>
    </row>
    <row r="247" spans="1:4" x14ac:dyDescent="0.25">
      <c r="A247" s="5" t="s">
        <v>136</v>
      </c>
      <c r="B247" s="11">
        <v>0</v>
      </c>
      <c r="C247" s="11">
        <v>232.68060955915018</v>
      </c>
      <c r="D247" s="7">
        <f t="shared" si="3"/>
        <v>232.68060955915018</v>
      </c>
    </row>
    <row r="248" spans="1:4" x14ac:dyDescent="0.25">
      <c r="A248" s="5" t="s">
        <v>323</v>
      </c>
      <c r="B248" s="11">
        <v>166.42531451128917</v>
      </c>
      <c r="C248" s="11">
        <v>0</v>
      </c>
      <c r="D248" s="7">
        <f t="shared" si="3"/>
        <v>166.42531451128917</v>
      </c>
    </row>
    <row r="249" spans="1:4" x14ac:dyDescent="0.25">
      <c r="A249" s="5" t="s">
        <v>347</v>
      </c>
      <c r="B249" s="11">
        <v>166.42531451128917</v>
      </c>
      <c r="C249" s="11">
        <v>0</v>
      </c>
      <c r="D249" s="7">
        <f t="shared" si="3"/>
        <v>166.42531451128917</v>
      </c>
    </row>
    <row r="250" spans="1:4" x14ac:dyDescent="0.25">
      <c r="A250" s="5" t="s">
        <v>353</v>
      </c>
      <c r="B250" s="11">
        <v>166.42531451128917</v>
      </c>
      <c r="C250" s="11">
        <v>0</v>
      </c>
      <c r="D250" s="7">
        <f t="shared" si="3"/>
        <v>166.42531451128917</v>
      </c>
    </row>
    <row r="251" spans="1:4" x14ac:dyDescent="0.25">
      <c r="A251" s="5" t="s">
        <v>129</v>
      </c>
      <c r="B251" s="11">
        <v>146.44300425996738</v>
      </c>
      <c r="C251" s="11">
        <v>26.026752960911967</v>
      </c>
      <c r="D251" s="7">
        <f t="shared" si="3"/>
        <v>172.46975722087936</v>
      </c>
    </row>
    <row r="252" spans="1:4" x14ac:dyDescent="0.25">
      <c r="A252" s="5" t="s">
        <v>388</v>
      </c>
      <c r="B252" s="11">
        <v>165.61982978591837</v>
      </c>
      <c r="C252" s="11">
        <v>0</v>
      </c>
      <c r="D252" s="7">
        <f t="shared" si="3"/>
        <v>165.61982978591837</v>
      </c>
    </row>
    <row r="253" spans="1:4" x14ac:dyDescent="0.25">
      <c r="A253" s="5" t="s">
        <v>308</v>
      </c>
      <c r="B253" s="11">
        <v>150.49298828648435</v>
      </c>
      <c r="C253" s="11">
        <v>2.0969491415950716</v>
      </c>
      <c r="D253" s="7">
        <f t="shared" si="3"/>
        <v>152.58993742807942</v>
      </c>
    </row>
    <row r="254" spans="1:4" x14ac:dyDescent="0.25">
      <c r="A254" s="5" t="s">
        <v>361</v>
      </c>
      <c r="B254" s="11">
        <v>151.6747905581918</v>
      </c>
      <c r="C254" s="11">
        <v>0</v>
      </c>
      <c r="D254" s="7">
        <f t="shared" si="3"/>
        <v>151.6747905581918</v>
      </c>
    </row>
    <row r="255" spans="1:4" x14ac:dyDescent="0.25">
      <c r="A255" s="5" t="s">
        <v>297</v>
      </c>
      <c r="B255" s="11">
        <v>151.17191498910245</v>
      </c>
      <c r="C255" s="11">
        <v>0</v>
      </c>
      <c r="D255" s="7">
        <f t="shared" si="3"/>
        <v>151.17191498910245</v>
      </c>
    </row>
    <row r="256" spans="1:4" x14ac:dyDescent="0.25">
      <c r="A256" s="5" t="s">
        <v>294</v>
      </c>
      <c r="B256" s="11">
        <v>137.49715111592937</v>
      </c>
      <c r="C256" s="11">
        <v>0</v>
      </c>
      <c r="D256" s="7">
        <f t="shared" si="3"/>
        <v>137.49715111592937</v>
      </c>
    </row>
    <row r="257" spans="1:4" x14ac:dyDescent="0.25">
      <c r="A257" s="5" t="s">
        <v>75</v>
      </c>
      <c r="B257" s="11">
        <v>136.09817512130277</v>
      </c>
      <c r="C257" s="11">
        <v>0.45901905863935788</v>
      </c>
      <c r="D257" s="7">
        <f t="shared" si="3"/>
        <v>136.55719417994214</v>
      </c>
    </row>
    <row r="258" spans="1:4" x14ac:dyDescent="0.25">
      <c r="A258" s="5" t="s">
        <v>287</v>
      </c>
      <c r="B258" s="11">
        <v>128.0946109502006</v>
      </c>
      <c r="C258" s="11">
        <v>0</v>
      </c>
      <c r="D258" s="7">
        <f t="shared" si="3"/>
        <v>128.0946109502006</v>
      </c>
    </row>
    <row r="259" spans="1:4" x14ac:dyDescent="0.25">
      <c r="A259" s="5" t="s">
        <v>306</v>
      </c>
      <c r="B259" s="11">
        <v>126.20085192966181</v>
      </c>
      <c r="C259" s="11">
        <v>0</v>
      </c>
      <c r="D259" s="7">
        <f t="shared" si="3"/>
        <v>126.20085192966181</v>
      </c>
    </row>
    <row r="260" spans="1:4" x14ac:dyDescent="0.25">
      <c r="A260" s="5" t="s">
        <v>307</v>
      </c>
      <c r="B260" s="11">
        <v>126.20085192966181</v>
      </c>
      <c r="C260" s="11">
        <v>0</v>
      </c>
      <c r="D260" s="7">
        <f t="shared" si="3"/>
        <v>126.20085192966181</v>
      </c>
    </row>
    <row r="261" spans="1:4" x14ac:dyDescent="0.25">
      <c r="A261" s="5" t="s">
        <v>340</v>
      </c>
      <c r="B261" s="11">
        <v>126.20085192966181</v>
      </c>
      <c r="C261" s="11">
        <v>0</v>
      </c>
      <c r="D261" s="7">
        <f t="shared" si="3"/>
        <v>126.20085192966181</v>
      </c>
    </row>
    <row r="262" spans="1:4" x14ac:dyDescent="0.25">
      <c r="A262" s="5" t="s">
        <v>344</v>
      </c>
      <c r="B262" s="11">
        <v>126.20085192966181</v>
      </c>
      <c r="C262" s="11">
        <v>0</v>
      </c>
      <c r="D262" s="7">
        <f t="shared" si="3"/>
        <v>126.20085192966181</v>
      </c>
    </row>
    <row r="263" spans="1:4" x14ac:dyDescent="0.25">
      <c r="A263" s="5" t="s">
        <v>391</v>
      </c>
      <c r="B263" s="11">
        <v>121.11587969244117</v>
      </c>
      <c r="C263" s="11">
        <v>0</v>
      </c>
      <c r="D263" s="7">
        <f t="shared" si="3"/>
        <v>121.11587969244117</v>
      </c>
    </row>
    <row r="264" spans="1:4" x14ac:dyDescent="0.25">
      <c r="A264" s="5" t="s">
        <v>310</v>
      </c>
      <c r="B264" s="11">
        <v>114.22553771125185</v>
      </c>
      <c r="C264" s="11">
        <v>0</v>
      </c>
      <c r="D264" s="7">
        <f t="shared" si="3"/>
        <v>114.22553771125185</v>
      </c>
    </row>
    <row r="265" spans="1:4" x14ac:dyDescent="0.25">
      <c r="A265" s="5" t="s">
        <v>319</v>
      </c>
      <c r="B265" s="11">
        <v>114.22553771125185</v>
      </c>
      <c r="C265" s="11">
        <v>0</v>
      </c>
      <c r="D265" s="7">
        <f t="shared" si="3"/>
        <v>114.22553771125185</v>
      </c>
    </row>
    <row r="266" spans="1:4" x14ac:dyDescent="0.25">
      <c r="A266" s="5" t="s">
        <v>322</v>
      </c>
      <c r="B266" s="11">
        <v>114.22553771125185</v>
      </c>
      <c r="C266" s="11">
        <v>0</v>
      </c>
      <c r="D266" s="7">
        <f t="shared" si="3"/>
        <v>114.22553771125185</v>
      </c>
    </row>
    <row r="267" spans="1:4" x14ac:dyDescent="0.25">
      <c r="A267" s="5" t="s">
        <v>329</v>
      </c>
      <c r="B267" s="11">
        <v>114.22553771125185</v>
      </c>
      <c r="C267" s="11">
        <v>0</v>
      </c>
      <c r="D267" s="7">
        <f t="shared" ref="D267:D331" si="4">SUM(B267:C267)</f>
        <v>114.22553771125185</v>
      </c>
    </row>
    <row r="268" spans="1:4" x14ac:dyDescent="0.25">
      <c r="A268" s="5" t="s">
        <v>339</v>
      </c>
      <c r="B268" s="11">
        <v>114.22553771125185</v>
      </c>
      <c r="C268" s="11">
        <v>0</v>
      </c>
      <c r="D268" s="7">
        <f t="shared" si="4"/>
        <v>114.22553771125185</v>
      </c>
    </row>
    <row r="269" spans="1:4" x14ac:dyDescent="0.25">
      <c r="A269" s="5" t="s">
        <v>355</v>
      </c>
      <c r="B269" s="11">
        <v>114.22553771125185</v>
      </c>
      <c r="C269" s="11">
        <v>0</v>
      </c>
      <c r="D269" s="7">
        <f t="shared" si="4"/>
        <v>114.22553771125185</v>
      </c>
    </row>
    <row r="270" spans="1:4" x14ac:dyDescent="0.25">
      <c r="A270" s="5" t="s">
        <v>352</v>
      </c>
      <c r="B270" s="11">
        <v>103.26628320608533</v>
      </c>
      <c r="C270" s="11">
        <v>0</v>
      </c>
      <c r="D270" s="7">
        <f t="shared" si="4"/>
        <v>103.26628320608533</v>
      </c>
    </row>
    <row r="271" spans="1:4" x14ac:dyDescent="0.25">
      <c r="A271" s="5" t="s">
        <v>354</v>
      </c>
      <c r="B271" s="11">
        <v>101.48688234224467</v>
      </c>
      <c r="C271" s="11">
        <v>0</v>
      </c>
      <c r="D271" s="7">
        <f t="shared" si="4"/>
        <v>101.48688234224467</v>
      </c>
    </row>
    <row r="272" spans="1:4" x14ac:dyDescent="0.25">
      <c r="A272" s="5" t="s">
        <v>13</v>
      </c>
      <c r="B272" s="11">
        <v>98.958322412302422</v>
      </c>
      <c r="C272" s="11">
        <v>0</v>
      </c>
      <c r="D272" s="7">
        <f t="shared" si="4"/>
        <v>98.958322412302422</v>
      </c>
    </row>
    <row r="273" spans="1:4" x14ac:dyDescent="0.25">
      <c r="A273" s="5" t="s">
        <v>387</v>
      </c>
      <c r="B273" s="11">
        <v>96.386223820688997</v>
      </c>
      <c r="C273" s="11">
        <v>0</v>
      </c>
      <c r="D273" s="7">
        <f t="shared" si="4"/>
        <v>96.386223820688997</v>
      </c>
    </row>
    <row r="274" spans="1:4" x14ac:dyDescent="0.25">
      <c r="A274" s="5" t="s">
        <v>121</v>
      </c>
      <c r="B274" s="11">
        <v>0</v>
      </c>
      <c r="C274" s="11">
        <v>124.42878457596014</v>
      </c>
      <c r="D274" s="7">
        <f t="shared" si="4"/>
        <v>124.42878457596014</v>
      </c>
    </row>
    <row r="275" spans="1:4" x14ac:dyDescent="0.25">
      <c r="A275" s="5" t="s">
        <v>110</v>
      </c>
      <c r="B275" s="11">
        <v>0</v>
      </c>
      <c r="C275" s="11">
        <v>124.42878457596014</v>
      </c>
      <c r="D275" s="7">
        <f t="shared" si="4"/>
        <v>124.42878457596014</v>
      </c>
    </row>
    <row r="276" spans="1:4" x14ac:dyDescent="0.25">
      <c r="A276" s="5" t="s">
        <v>111</v>
      </c>
      <c r="B276" s="11">
        <v>0</v>
      </c>
      <c r="C276" s="11">
        <v>124.42878457596014</v>
      </c>
      <c r="D276" s="7">
        <f t="shared" si="4"/>
        <v>124.42878457596014</v>
      </c>
    </row>
    <row r="277" spans="1:4" x14ac:dyDescent="0.25">
      <c r="A277" s="5" t="s">
        <v>112</v>
      </c>
      <c r="B277" s="11">
        <v>0</v>
      </c>
      <c r="C277" s="11">
        <v>124.42878457596014</v>
      </c>
      <c r="D277" s="7">
        <f t="shared" si="4"/>
        <v>124.42878457596014</v>
      </c>
    </row>
    <row r="278" spans="1:4" x14ac:dyDescent="0.25">
      <c r="A278" s="5" t="s">
        <v>113</v>
      </c>
      <c r="B278" s="11">
        <v>0</v>
      </c>
      <c r="C278" s="11">
        <v>124.42878457596014</v>
      </c>
      <c r="D278" s="7">
        <f t="shared" si="4"/>
        <v>124.42878457596014</v>
      </c>
    </row>
    <row r="279" spans="1:4" x14ac:dyDescent="0.25">
      <c r="A279" s="5" t="s">
        <v>295</v>
      </c>
      <c r="B279" s="11">
        <v>89.511568123834707</v>
      </c>
      <c r="C279" s="11">
        <v>0</v>
      </c>
      <c r="D279" s="7">
        <f t="shared" si="4"/>
        <v>89.511568123834707</v>
      </c>
    </row>
    <row r="280" spans="1:4" x14ac:dyDescent="0.25">
      <c r="A280" s="5" t="s">
        <v>301</v>
      </c>
      <c r="B280" s="11">
        <v>89.511568123834707</v>
      </c>
      <c r="C280" s="11">
        <v>0</v>
      </c>
      <c r="D280" s="7">
        <f t="shared" si="4"/>
        <v>89.511568123834707</v>
      </c>
    </row>
    <row r="281" spans="1:4" x14ac:dyDescent="0.25">
      <c r="A281" s="5" t="s">
        <v>305</v>
      </c>
      <c r="B281" s="11">
        <v>89.511568123834707</v>
      </c>
      <c r="C281" s="11">
        <v>0</v>
      </c>
      <c r="D281" s="7">
        <f t="shared" si="4"/>
        <v>89.511568123834707</v>
      </c>
    </row>
    <row r="282" spans="1:4" x14ac:dyDescent="0.25">
      <c r="A282" s="5" t="s">
        <v>325</v>
      </c>
      <c r="B282" s="11">
        <v>89.511568123834707</v>
      </c>
      <c r="C282" s="11">
        <v>0</v>
      </c>
      <c r="D282" s="7">
        <f t="shared" si="4"/>
        <v>89.511568123834707</v>
      </c>
    </row>
    <row r="283" spans="1:4" x14ac:dyDescent="0.25">
      <c r="A283" s="5" t="s">
        <v>345</v>
      </c>
      <c r="B283" s="11">
        <v>89.511568123834707</v>
      </c>
      <c r="C283" s="11">
        <v>0</v>
      </c>
      <c r="D283" s="7">
        <f t="shared" si="4"/>
        <v>89.511568123834707</v>
      </c>
    </row>
    <row r="284" spans="1:4" x14ac:dyDescent="0.25">
      <c r="A284" s="5" t="s">
        <v>349</v>
      </c>
      <c r="B284" s="11">
        <v>89.511568123834707</v>
      </c>
      <c r="C284" s="11">
        <v>0</v>
      </c>
      <c r="D284" s="7">
        <f t="shared" si="4"/>
        <v>89.511568123834707</v>
      </c>
    </row>
    <row r="285" spans="1:4" x14ac:dyDescent="0.25">
      <c r="A285" s="5" t="s">
        <v>366</v>
      </c>
      <c r="B285" s="11">
        <v>84.601103851395777</v>
      </c>
      <c r="C285" s="11">
        <v>4.1663590837356477</v>
      </c>
      <c r="D285" s="7">
        <f t="shared" si="4"/>
        <v>88.767462935131419</v>
      </c>
    </row>
    <row r="286" spans="1:4" x14ac:dyDescent="0.25">
      <c r="A286" s="5" t="s">
        <v>232</v>
      </c>
      <c r="B286" s="11">
        <v>78.304385633748666</v>
      </c>
      <c r="C286" s="11">
        <v>0</v>
      </c>
      <c r="D286" s="7">
        <f t="shared" si="4"/>
        <v>78.304385633748666</v>
      </c>
    </row>
    <row r="287" spans="1:4" x14ac:dyDescent="0.25">
      <c r="A287" s="5" t="s">
        <v>328</v>
      </c>
      <c r="B287" s="11">
        <v>78.304385633748666</v>
      </c>
      <c r="C287" s="11">
        <v>0</v>
      </c>
      <c r="D287" s="7">
        <f t="shared" si="4"/>
        <v>78.304385633748666</v>
      </c>
    </row>
    <row r="288" spans="1:4" x14ac:dyDescent="0.25">
      <c r="A288" s="5" t="s">
        <v>350</v>
      </c>
      <c r="B288" s="11">
        <v>78.304385633748666</v>
      </c>
      <c r="C288" s="11">
        <v>0</v>
      </c>
      <c r="D288" s="7">
        <f t="shared" si="4"/>
        <v>78.304385633748666</v>
      </c>
    </row>
    <row r="289" spans="1:4" x14ac:dyDescent="0.25">
      <c r="A289" s="5" t="s">
        <v>357</v>
      </c>
      <c r="B289" s="11">
        <v>74.544816093313031</v>
      </c>
      <c r="C289" s="11">
        <v>0</v>
      </c>
      <c r="D289" s="7">
        <f t="shared" si="4"/>
        <v>74.544816093313031</v>
      </c>
    </row>
    <row r="290" spans="1:4" x14ac:dyDescent="0.25">
      <c r="A290" s="5" t="s">
        <v>390</v>
      </c>
      <c r="B290" s="11">
        <v>74.544816093313031</v>
      </c>
      <c r="C290" s="11">
        <v>0</v>
      </c>
      <c r="D290" s="7">
        <f t="shared" si="4"/>
        <v>74.544816093313031</v>
      </c>
    </row>
    <row r="291" spans="1:4" x14ac:dyDescent="0.25">
      <c r="A291" s="5" t="s">
        <v>304</v>
      </c>
      <c r="B291" s="11">
        <v>70.400641618824807</v>
      </c>
      <c r="C291" s="11">
        <v>0</v>
      </c>
      <c r="D291" s="7">
        <f t="shared" si="4"/>
        <v>70.400641618824807</v>
      </c>
    </row>
    <row r="292" spans="1:4" x14ac:dyDescent="0.25">
      <c r="A292" s="5" t="s">
        <v>356</v>
      </c>
      <c r="B292" s="11">
        <v>67.224589905186875</v>
      </c>
      <c r="C292" s="11">
        <v>0</v>
      </c>
      <c r="D292" s="7">
        <f t="shared" si="4"/>
        <v>67.224589905186875</v>
      </c>
    </row>
    <row r="293" spans="1:4" x14ac:dyDescent="0.25">
      <c r="A293" s="5" t="s">
        <v>373</v>
      </c>
      <c r="B293" s="11">
        <v>56.077318213883537</v>
      </c>
      <c r="C293" s="11">
        <v>0</v>
      </c>
      <c r="D293" s="7">
        <f t="shared" si="4"/>
        <v>56.077318213883537</v>
      </c>
    </row>
    <row r="294" spans="1:4" x14ac:dyDescent="0.25">
      <c r="A294" s="5" t="s">
        <v>103</v>
      </c>
      <c r="B294" s="11">
        <v>54.802967384184917</v>
      </c>
      <c r="C294" s="11">
        <v>1.9849915267219204E-2</v>
      </c>
      <c r="D294" s="7">
        <f>SUM(B294:C294)</f>
        <v>54.82281729945214</v>
      </c>
    </row>
    <row r="295" spans="1:4" x14ac:dyDescent="0.25">
      <c r="A295" s="5" t="s">
        <v>358</v>
      </c>
      <c r="B295" s="11">
        <v>54.0186817446329</v>
      </c>
      <c r="C295" s="11">
        <v>0</v>
      </c>
      <c r="D295" s="7">
        <f t="shared" si="4"/>
        <v>54.0186817446329</v>
      </c>
    </row>
    <row r="296" spans="1:4" x14ac:dyDescent="0.25">
      <c r="A296" s="5" t="s">
        <v>370</v>
      </c>
      <c r="B296" s="11">
        <v>49.67017510129439</v>
      </c>
      <c r="C296" s="11">
        <v>2.4607755782300096E-3</v>
      </c>
      <c r="D296" s="7">
        <f t="shared" si="4"/>
        <v>49.672635876872619</v>
      </c>
    </row>
    <row r="297" spans="1:4" x14ac:dyDescent="0.25">
      <c r="A297" s="5" t="s">
        <v>209</v>
      </c>
      <c r="B297" s="11">
        <v>35.351353904162444</v>
      </c>
      <c r="C297" s="11">
        <v>11.21979113989501</v>
      </c>
      <c r="D297" s="7">
        <f t="shared" si="4"/>
        <v>46.571145044057452</v>
      </c>
    </row>
    <row r="298" spans="1:4" x14ac:dyDescent="0.25">
      <c r="A298" s="5" t="s">
        <v>392</v>
      </c>
      <c r="B298" s="11">
        <v>34.906661512278681</v>
      </c>
      <c r="C298" s="11">
        <v>0</v>
      </c>
      <c r="D298" s="7">
        <f t="shared" si="4"/>
        <v>34.906661512278681</v>
      </c>
    </row>
    <row r="299" spans="1:4" x14ac:dyDescent="0.25">
      <c r="A299" s="5" t="s">
        <v>365</v>
      </c>
      <c r="B299" s="11">
        <v>29.629572559825384</v>
      </c>
      <c r="C299" s="11">
        <v>0</v>
      </c>
      <c r="D299" s="7">
        <f t="shared" si="4"/>
        <v>29.629572559825384</v>
      </c>
    </row>
    <row r="300" spans="1:4" x14ac:dyDescent="0.25">
      <c r="A300" s="5" t="s">
        <v>375</v>
      </c>
      <c r="B300" s="11">
        <v>28.7869322798737</v>
      </c>
      <c r="C300" s="11">
        <v>0</v>
      </c>
      <c r="D300" s="7">
        <f t="shared" si="4"/>
        <v>28.7869322798737</v>
      </c>
    </row>
    <row r="301" spans="1:4" x14ac:dyDescent="0.25">
      <c r="A301" s="5" t="s">
        <v>389</v>
      </c>
      <c r="B301" s="11">
        <v>22.748972805574841</v>
      </c>
      <c r="C301" s="11">
        <v>0</v>
      </c>
      <c r="D301" s="7">
        <f t="shared" si="4"/>
        <v>22.748972805574841</v>
      </c>
    </row>
    <row r="302" spans="1:4" x14ac:dyDescent="0.25">
      <c r="A302" s="5" t="s">
        <v>396</v>
      </c>
      <c r="B302" s="11">
        <v>22.395924893022347</v>
      </c>
      <c r="C302" s="11">
        <v>0</v>
      </c>
      <c r="D302" s="7">
        <f>SUM(B302:C302)</f>
        <v>22.395924893022347</v>
      </c>
    </row>
    <row r="303" spans="1:4" x14ac:dyDescent="0.25">
      <c r="A303" s="5" t="s">
        <v>397</v>
      </c>
      <c r="B303" s="11">
        <v>22.395924893022347</v>
      </c>
      <c r="C303" s="11">
        <v>0</v>
      </c>
      <c r="D303" s="7">
        <f t="shared" si="4"/>
        <v>22.395924893022347</v>
      </c>
    </row>
    <row r="304" spans="1:4" x14ac:dyDescent="0.25">
      <c r="A304" s="5" t="s">
        <v>272</v>
      </c>
      <c r="B304" s="11">
        <v>13.869527876205904</v>
      </c>
      <c r="C304" s="11">
        <v>0</v>
      </c>
      <c r="D304" s="7">
        <f t="shared" si="4"/>
        <v>13.869527876205904</v>
      </c>
    </row>
    <row r="305" spans="1:4" x14ac:dyDescent="0.25">
      <c r="A305" s="5" t="s">
        <v>377</v>
      </c>
      <c r="B305" s="11">
        <v>0</v>
      </c>
      <c r="C305" s="11">
        <v>18.114347134553473</v>
      </c>
      <c r="D305" s="7">
        <f t="shared" si="4"/>
        <v>18.114347134553473</v>
      </c>
    </row>
    <row r="306" spans="1:4" x14ac:dyDescent="0.25">
      <c r="A306" s="5" t="s">
        <v>207</v>
      </c>
      <c r="B306" s="11">
        <v>12.986115727033646</v>
      </c>
      <c r="C306" s="11">
        <v>0</v>
      </c>
      <c r="D306" s="7">
        <f t="shared" si="4"/>
        <v>12.986115727033646</v>
      </c>
    </row>
    <row r="307" spans="1:4" x14ac:dyDescent="0.25">
      <c r="A307" s="5" t="s">
        <v>393</v>
      </c>
      <c r="B307" s="11">
        <v>9.3061492734329434</v>
      </c>
      <c r="C307" s="11">
        <v>0</v>
      </c>
      <c r="D307" s="7">
        <f t="shared" si="4"/>
        <v>9.3061492734329434</v>
      </c>
    </row>
    <row r="308" spans="1:4" x14ac:dyDescent="0.25">
      <c r="A308" s="5" t="s">
        <v>376</v>
      </c>
      <c r="B308" s="11">
        <v>9.3061492734329434</v>
      </c>
      <c r="C308" s="11">
        <v>0</v>
      </c>
      <c r="D308" s="7">
        <f t="shared" si="4"/>
        <v>9.3061492734329434</v>
      </c>
    </row>
    <row r="309" spans="1:4" x14ac:dyDescent="0.25">
      <c r="A309" s="5" t="s">
        <v>394</v>
      </c>
      <c r="B309" s="11">
        <v>9.3061492734329434</v>
      </c>
      <c r="C309" s="11">
        <v>0</v>
      </c>
      <c r="D309" s="7">
        <f t="shared" si="4"/>
        <v>9.3061492734329434</v>
      </c>
    </row>
    <row r="310" spans="1:4" x14ac:dyDescent="0.25">
      <c r="A310" s="5" t="s">
        <v>395</v>
      </c>
      <c r="B310" s="11">
        <v>9.3061492734329434</v>
      </c>
      <c r="C310" s="11">
        <v>0</v>
      </c>
      <c r="D310" s="7">
        <f t="shared" si="4"/>
        <v>9.3061492734329434</v>
      </c>
    </row>
    <row r="311" spans="1:4" x14ac:dyDescent="0.25">
      <c r="A311" s="5" t="s">
        <v>123</v>
      </c>
      <c r="B311" s="11">
        <v>0</v>
      </c>
      <c r="C311" s="11">
        <v>10.608638851796554</v>
      </c>
      <c r="D311" s="7">
        <f t="shared" si="4"/>
        <v>10.608638851796554</v>
      </c>
    </row>
    <row r="312" spans="1:4" x14ac:dyDescent="0.25">
      <c r="A312" s="5" t="s">
        <v>115</v>
      </c>
      <c r="B312" s="11">
        <v>0</v>
      </c>
      <c r="C312" s="11">
        <v>9.3967742030223338</v>
      </c>
      <c r="D312" s="7">
        <f t="shared" si="4"/>
        <v>9.3967742030223338</v>
      </c>
    </row>
    <row r="313" spans="1:4" x14ac:dyDescent="0.25">
      <c r="A313" s="5" t="s">
        <v>117</v>
      </c>
      <c r="B313" s="11">
        <v>0</v>
      </c>
      <c r="C313" s="11">
        <v>9.3967742030223338</v>
      </c>
      <c r="D313" s="7">
        <f t="shared" si="4"/>
        <v>9.3967742030223338</v>
      </c>
    </row>
    <row r="314" spans="1:4" x14ac:dyDescent="0.25">
      <c r="A314" s="5" t="s">
        <v>114</v>
      </c>
      <c r="B314" s="11">
        <v>0</v>
      </c>
      <c r="C314" s="11">
        <v>6.7488484078734965</v>
      </c>
      <c r="D314" s="7">
        <f t="shared" si="4"/>
        <v>6.7488484078734965</v>
      </c>
    </row>
    <row r="315" spans="1:4" x14ac:dyDescent="0.25">
      <c r="A315" s="5" t="s">
        <v>116</v>
      </c>
      <c r="B315" s="11">
        <v>0</v>
      </c>
      <c r="C315" s="11">
        <v>6.7488484078734965</v>
      </c>
      <c r="D315" s="7">
        <f t="shared" si="4"/>
        <v>6.7488484078734965</v>
      </c>
    </row>
    <row r="316" spans="1:4" x14ac:dyDescent="0.25">
      <c r="A316" s="5" t="s">
        <v>118</v>
      </c>
      <c r="B316" s="11">
        <v>0</v>
      </c>
      <c r="C316" s="11">
        <v>6.7488484078734965</v>
      </c>
      <c r="D316" s="7">
        <f t="shared" si="4"/>
        <v>6.7488484078734965</v>
      </c>
    </row>
    <row r="317" spans="1:4" x14ac:dyDescent="0.25">
      <c r="A317" s="5" t="s">
        <v>401</v>
      </c>
      <c r="B317" s="11">
        <v>0</v>
      </c>
      <c r="C317" s="11">
        <v>1.05185110277598</v>
      </c>
      <c r="D317" s="7">
        <f t="shared" si="4"/>
        <v>1.05185110277598</v>
      </c>
    </row>
    <row r="318" spans="1:4" x14ac:dyDescent="0.25">
      <c r="A318" s="5" t="s">
        <v>402</v>
      </c>
      <c r="B318" s="11">
        <v>0</v>
      </c>
      <c r="C318" s="11">
        <v>1.05185110277598</v>
      </c>
      <c r="D318" s="7">
        <f t="shared" si="4"/>
        <v>1.05185110277598</v>
      </c>
    </row>
    <row r="319" spans="1:4" x14ac:dyDescent="0.25">
      <c r="A319" s="5" t="s">
        <v>403</v>
      </c>
      <c r="B319" s="11">
        <v>0</v>
      </c>
      <c r="C319" s="11">
        <v>1.05185110277598</v>
      </c>
      <c r="D319" s="7">
        <f t="shared" si="4"/>
        <v>1.05185110277598</v>
      </c>
    </row>
    <row r="320" spans="1:4" x14ac:dyDescent="0.25">
      <c r="A320" s="5" t="s">
        <v>404</v>
      </c>
      <c r="B320" s="11">
        <v>0</v>
      </c>
      <c r="C320" s="11">
        <v>1.05185110277598</v>
      </c>
      <c r="D320" s="7">
        <f t="shared" si="4"/>
        <v>1.05185110277598</v>
      </c>
    </row>
    <row r="321" spans="1:4" x14ac:dyDescent="0.25">
      <c r="A321" s="5" t="s">
        <v>405</v>
      </c>
      <c r="B321" s="11">
        <v>0</v>
      </c>
      <c r="C321" s="11">
        <v>1.05185110277598</v>
      </c>
      <c r="D321" s="7">
        <f t="shared" si="4"/>
        <v>1.05185110277598</v>
      </c>
    </row>
    <row r="322" spans="1:4" x14ac:dyDescent="0.25">
      <c r="A322" s="5" t="s">
        <v>406</v>
      </c>
      <c r="B322" s="11">
        <v>0</v>
      </c>
      <c r="C322" s="11">
        <v>1.05185110277598</v>
      </c>
      <c r="D322" s="7">
        <f t="shared" si="4"/>
        <v>1.05185110277598</v>
      </c>
    </row>
    <row r="323" spans="1:4" x14ac:dyDescent="0.25">
      <c r="A323" s="5" t="s">
        <v>407</v>
      </c>
      <c r="B323" s="11">
        <v>0</v>
      </c>
      <c r="C323" s="11">
        <v>1.05185110277598</v>
      </c>
      <c r="D323" s="7">
        <f t="shared" si="4"/>
        <v>1.05185110277598</v>
      </c>
    </row>
    <row r="324" spans="1:4" x14ac:dyDescent="0.25">
      <c r="A324" s="5" t="s">
        <v>408</v>
      </c>
      <c r="B324" s="11">
        <v>0</v>
      </c>
      <c r="C324" s="11">
        <v>1.05185110277598</v>
      </c>
      <c r="D324" s="7">
        <f t="shared" si="4"/>
        <v>1.05185110277598</v>
      </c>
    </row>
    <row r="325" spans="1:4" x14ac:dyDescent="0.25">
      <c r="A325" s="5" t="s">
        <v>409</v>
      </c>
      <c r="B325" s="11">
        <v>0</v>
      </c>
      <c r="C325" s="11">
        <v>1.05185110277598</v>
      </c>
      <c r="D325" s="7">
        <f t="shared" si="4"/>
        <v>1.05185110277598</v>
      </c>
    </row>
    <row r="326" spans="1:4" x14ac:dyDescent="0.25">
      <c r="A326" s="5" t="s">
        <v>410</v>
      </c>
      <c r="B326" s="11">
        <v>0</v>
      </c>
      <c r="C326" s="11">
        <v>1.05185110277598</v>
      </c>
      <c r="D326" s="7">
        <f t="shared" si="4"/>
        <v>1.05185110277598</v>
      </c>
    </row>
    <row r="327" spans="1:4" x14ac:dyDescent="0.25">
      <c r="A327" s="5" t="s">
        <v>411</v>
      </c>
      <c r="B327" s="11">
        <v>0</v>
      </c>
      <c r="C327" s="11">
        <v>1.05185110277598</v>
      </c>
      <c r="D327" s="7">
        <f t="shared" si="4"/>
        <v>1.05185110277598</v>
      </c>
    </row>
    <row r="328" spans="1:4" x14ac:dyDescent="0.25">
      <c r="A328" s="5" t="s">
        <v>412</v>
      </c>
      <c r="B328" s="11">
        <v>0</v>
      </c>
      <c r="C328" s="11">
        <v>1.05185110277598</v>
      </c>
      <c r="D328" s="7">
        <f t="shared" si="4"/>
        <v>1.05185110277598</v>
      </c>
    </row>
    <row r="329" spans="1:4" x14ac:dyDescent="0.25">
      <c r="A329" s="5" t="s">
        <v>413</v>
      </c>
      <c r="B329" s="11">
        <v>0</v>
      </c>
      <c r="C329" s="11">
        <v>1.05185110277598</v>
      </c>
      <c r="D329" s="7">
        <f t="shared" si="4"/>
        <v>1.05185110277598</v>
      </c>
    </row>
    <row r="330" spans="1:4" x14ac:dyDescent="0.25">
      <c r="A330" s="5" t="s">
        <v>414</v>
      </c>
      <c r="B330" s="11">
        <v>0</v>
      </c>
      <c r="C330" s="11">
        <v>1.05185110277598</v>
      </c>
      <c r="D330" s="7">
        <f>SUM(B330:C330)</f>
        <v>1.05185110277598</v>
      </c>
    </row>
    <row r="331" spans="1:4" x14ac:dyDescent="0.25">
      <c r="A331" s="5" t="s">
        <v>415</v>
      </c>
      <c r="B331" s="11">
        <v>0</v>
      </c>
      <c r="C331" s="11">
        <v>1.05185110277598</v>
      </c>
      <c r="D331" s="7">
        <f t="shared" si="4"/>
        <v>1.05185110277598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G46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Maio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597</v>
      </c>
    </row>
    <row r="6" spans="1:7" x14ac:dyDescent="0.25">
      <c r="A6" s="1" t="s">
        <v>617</v>
      </c>
    </row>
    <row r="8" spans="1:7" ht="13" x14ac:dyDescent="0.3">
      <c r="A8" s="4" t="s">
        <v>1</v>
      </c>
      <c r="B8" s="6" t="s">
        <v>595</v>
      </c>
    </row>
    <row r="9" spans="1:7" x14ac:dyDescent="0.25">
      <c r="A9" s="9" t="s">
        <v>125</v>
      </c>
      <c r="B9" s="18">
        <v>107753.92432137897</v>
      </c>
      <c r="E9" s="16"/>
    </row>
    <row r="10" spans="1:7" x14ac:dyDescent="0.25">
      <c r="A10" s="11" t="s">
        <v>163</v>
      </c>
      <c r="B10" s="21">
        <v>0</v>
      </c>
    </row>
    <row r="11" spans="1:7" x14ac:dyDescent="0.25">
      <c r="A11" s="7" t="s">
        <v>89</v>
      </c>
      <c r="B11" s="21">
        <v>0</v>
      </c>
      <c r="E11" s="16"/>
    </row>
    <row r="12" spans="1:7" x14ac:dyDescent="0.25">
      <c r="A12" s="7" t="s">
        <v>96</v>
      </c>
      <c r="B12" s="21">
        <v>0</v>
      </c>
      <c r="E12" s="15"/>
    </row>
    <row r="13" spans="1:7" x14ac:dyDescent="0.25">
      <c r="A13" s="7" t="s">
        <v>144</v>
      </c>
      <c r="B13" s="21">
        <v>-9467.1055669487978</v>
      </c>
    </row>
    <row r="14" spans="1:7" x14ac:dyDescent="0.25">
      <c r="A14" s="7" t="s">
        <v>207</v>
      </c>
      <c r="B14" s="21">
        <v>-35163.914636203961</v>
      </c>
    </row>
    <row r="15" spans="1:7" x14ac:dyDescent="0.25">
      <c r="A15" s="7" t="s">
        <v>146</v>
      </c>
      <c r="B15" s="21">
        <v>0</v>
      </c>
    </row>
    <row r="16" spans="1:7" x14ac:dyDescent="0.25">
      <c r="A16" s="7" t="s">
        <v>64</v>
      </c>
      <c r="B16" s="21">
        <v>0</v>
      </c>
    </row>
    <row r="17" spans="1:2" x14ac:dyDescent="0.25">
      <c r="A17" s="7" t="s">
        <v>90</v>
      </c>
      <c r="B17" s="21">
        <v>-22992.231954305898</v>
      </c>
    </row>
    <row r="18" spans="1:2" x14ac:dyDescent="0.25">
      <c r="A18" s="7" t="s">
        <v>70</v>
      </c>
      <c r="B18" s="21">
        <v>0</v>
      </c>
    </row>
    <row r="19" spans="1:2" x14ac:dyDescent="0.25">
      <c r="A19" s="7" t="s">
        <v>151</v>
      </c>
      <c r="B19" s="21">
        <v>0</v>
      </c>
    </row>
    <row r="20" spans="1:2" x14ac:dyDescent="0.25">
      <c r="A20" s="7" t="s">
        <v>101</v>
      </c>
      <c r="B20" s="21">
        <v>0</v>
      </c>
    </row>
    <row r="21" spans="1:2" x14ac:dyDescent="0.25">
      <c r="A21" s="7" t="s">
        <v>141</v>
      </c>
      <c r="B21" s="21">
        <v>0</v>
      </c>
    </row>
    <row r="22" spans="1:2" x14ac:dyDescent="0.25">
      <c r="A22" s="11" t="s">
        <v>9</v>
      </c>
      <c r="B22" s="21">
        <v>0</v>
      </c>
    </row>
    <row r="23" spans="1:2" x14ac:dyDescent="0.25">
      <c r="A23" s="7" t="s">
        <v>152</v>
      </c>
      <c r="B23" s="21">
        <v>0</v>
      </c>
    </row>
    <row r="24" spans="1:2" x14ac:dyDescent="0.25">
      <c r="A24" s="7" t="s">
        <v>384</v>
      </c>
      <c r="B24" s="21">
        <v>0</v>
      </c>
    </row>
    <row r="25" spans="1:2" x14ac:dyDescent="0.25">
      <c r="A25" s="7" t="s">
        <v>372</v>
      </c>
      <c r="B25" s="21">
        <v>-9653.1221639203141</v>
      </c>
    </row>
    <row r="26" spans="1:2" x14ac:dyDescent="0.25">
      <c r="A26" s="7" t="s">
        <v>61</v>
      </c>
      <c r="B26" s="21">
        <v>0</v>
      </c>
    </row>
    <row r="27" spans="1:2" x14ac:dyDescent="0.25">
      <c r="A27" s="7" t="s">
        <v>154</v>
      </c>
      <c r="B27" s="21">
        <v>0</v>
      </c>
    </row>
    <row r="28" spans="1:2" x14ac:dyDescent="0.25">
      <c r="A28" s="7" t="s">
        <v>80</v>
      </c>
      <c r="B28" s="21">
        <v>0</v>
      </c>
    </row>
    <row r="29" spans="1:2" x14ac:dyDescent="0.25">
      <c r="A29" s="7" t="s">
        <v>91</v>
      </c>
      <c r="B29" s="21">
        <v>0</v>
      </c>
    </row>
    <row r="30" spans="1:2" x14ac:dyDescent="0.25">
      <c r="A30" s="7" t="s">
        <v>130</v>
      </c>
      <c r="B30" s="21">
        <v>0</v>
      </c>
    </row>
    <row r="31" spans="1:2" x14ac:dyDescent="0.25">
      <c r="A31" s="7" t="s">
        <v>82</v>
      </c>
      <c r="B31" s="21">
        <v>0</v>
      </c>
    </row>
    <row r="32" spans="1:2" x14ac:dyDescent="0.25">
      <c r="A32" s="7" t="s">
        <v>185</v>
      </c>
      <c r="B32" s="21">
        <v>0</v>
      </c>
    </row>
    <row r="33" spans="1:2" x14ac:dyDescent="0.25">
      <c r="A33" s="7" t="s">
        <v>132</v>
      </c>
      <c r="B33" s="21">
        <v>0</v>
      </c>
    </row>
    <row r="34" spans="1:2" x14ac:dyDescent="0.25">
      <c r="A34" s="7" t="s">
        <v>368</v>
      </c>
      <c r="B34" s="21">
        <v>0</v>
      </c>
    </row>
    <row r="35" spans="1:2" x14ac:dyDescent="0.25">
      <c r="A35" s="7" t="s">
        <v>361</v>
      </c>
      <c r="B35" s="21">
        <v>0</v>
      </c>
    </row>
    <row r="36" spans="1:2" x14ac:dyDescent="0.25">
      <c r="A36" s="7" t="s">
        <v>158</v>
      </c>
      <c r="B36" s="21">
        <v>0</v>
      </c>
    </row>
    <row r="37" spans="1:2" x14ac:dyDescent="0.25">
      <c r="A37" s="7" t="s">
        <v>65</v>
      </c>
      <c r="B37" s="21">
        <v>0</v>
      </c>
    </row>
    <row r="38" spans="1:2" x14ac:dyDescent="0.25">
      <c r="A38" s="7" t="s">
        <v>19</v>
      </c>
      <c r="B38" s="21">
        <v>0</v>
      </c>
    </row>
    <row r="39" spans="1:2" x14ac:dyDescent="0.25">
      <c r="A39" s="7" t="s">
        <v>209</v>
      </c>
      <c r="B39" s="21">
        <v>0</v>
      </c>
    </row>
    <row r="40" spans="1:2" x14ac:dyDescent="0.25">
      <c r="A40" s="7" t="s">
        <v>8</v>
      </c>
      <c r="B40" s="21">
        <v>0</v>
      </c>
    </row>
    <row r="41" spans="1:2" x14ac:dyDescent="0.25">
      <c r="A41" s="7" t="s">
        <v>190</v>
      </c>
      <c r="B41" s="21">
        <v>0</v>
      </c>
    </row>
    <row r="42" spans="1:2" x14ac:dyDescent="0.25">
      <c r="A42" s="7" t="s">
        <v>126</v>
      </c>
      <c r="B42" s="21">
        <v>0</v>
      </c>
    </row>
    <row r="43" spans="1:2" x14ac:dyDescent="0.25">
      <c r="A43" s="7" t="s">
        <v>129</v>
      </c>
      <c r="B43" s="21">
        <v>0</v>
      </c>
    </row>
    <row r="44" spans="1:2" x14ac:dyDescent="0.25">
      <c r="A44" s="7" t="s">
        <v>4</v>
      </c>
      <c r="B44" s="21">
        <v>-30477.55</v>
      </c>
    </row>
    <row r="45" spans="1:2" x14ac:dyDescent="0.25">
      <c r="A45" s="7" t="s">
        <v>140</v>
      </c>
      <c r="B45" s="21">
        <v>0</v>
      </c>
    </row>
    <row r="46" spans="1:2" x14ac:dyDescent="0.25">
      <c r="A46" s="7" t="s">
        <v>128</v>
      </c>
      <c r="B46" s="21">
        <v>0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Maio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510</v>
      </c>
    </row>
    <row r="6" spans="1:8" x14ac:dyDescent="0.25">
      <c r="A6" s="1" t="s">
        <v>496</v>
      </c>
    </row>
    <row r="8" spans="1:8" ht="13" x14ac:dyDescent="0.3">
      <c r="A8" s="4" t="s">
        <v>1</v>
      </c>
      <c r="B8" s="6" t="s">
        <v>621</v>
      </c>
    </row>
    <row r="9" spans="1:8" x14ac:dyDescent="0.25">
      <c r="A9" s="9" t="s">
        <v>178</v>
      </c>
      <c r="B9" s="20">
        <v>1547911.3701884698</v>
      </c>
    </row>
    <row r="10" spans="1:8" x14ac:dyDescent="0.25">
      <c r="A10" s="5" t="s">
        <v>56</v>
      </c>
      <c r="B10" s="25">
        <v>-6964.8095302375414</v>
      </c>
    </row>
    <row r="11" spans="1:8" x14ac:dyDescent="0.25">
      <c r="A11" s="5" t="s">
        <v>386</v>
      </c>
      <c r="B11" s="25">
        <v>0</v>
      </c>
    </row>
    <row r="12" spans="1:8" x14ac:dyDescent="0.25">
      <c r="A12" s="5" t="s">
        <v>9</v>
      </c>
      <c r="B12" s="25">
        <v>-7627.3419822327305</v>
      </c>
    </row>
    <row r="13" spans="1:8" x14ac:dyDescent="0.25">
      <c r="A13" s="5" t="s">
        <v>384</v>
      </c>
      <c r="B13" s="25">
        <v>0</v>
      </c>
    </row>
    <row r="14" spans="1:8" x14ac:dyDescent="0.25">
      <c r="A14" s="5" t="s">
        <v>385</v>
      </c>
      <c r="B14" s="25">
        <v>0</v>
      </c>
    </row>
    <row r="15" spans="1:8" x14ac:dyDescent="0.25">
      <c r="A15" s="5" t="s">
        <v>361</v>
      </c>
      <c r="B15" s="25">
        <v>0</v>
      </c>
    </row>
    <row r="16" spans="1:8" x14ac:dyDescent="0.25">
      <c r="A16" s="5" t="s">
        <v>280</v>
      </c>
      <c r="B16" s="25">
        <v>-225.76249260046595</v>
      </c>
    </row>
    <row r="17" spans="1:2" x14ac:dyDescent="0.25">
      <c r="A17" s="5" t="s">
        <v>164</v>
      </c>
      <c r="B17" s="25">
        <v>-3687.2702624890985</v>
      </c>
    </row>
    <row r="18" spans="1:2" x14ac:dyDescent="0.25">
      <c r="A18" s="5" t="s">
        <v>165</v>
      </c>
      <c r="B18" s="25">
        <v>-5866.4604584416638</v>
      </c>
    </row>
    <row r="19" spans="1:2" x14ac:dyDescent="0.25">
      <c r="A19" s="5" t="s">
        <v>308</v>
      </c>
      <c r="B19" s="25">
        <v>0</v>
      </c>
    </row>
    <row r="20" spans="1:2" x14ac:dyDescent="0.25">
      <c r="A20" s="5" t="s">
        <v>309</v>
      </c>
      <c r="B20" s="25">
        <v>-1060.7456504716865</v>
      </c>
    </row>
    <row r="21" spans="1:2" x14ac:dyDescent="0.25">
      <c r="A21" s="5" t="s">
        <v>166</v>
      </c>
      <c r="B21" s="25">
        <v>-5866.4604584416638</v>
      </c>
    </row>
    <row r="22" spans="1:2" x14ac:dyDescent="0.25">
      <c r="A22" s="5" t="s">
        <v>254</v>
      </c>
      <c r="B22" s="25">
        <v>-3225.9554122131226</v>
      </c>
    </row>
    <row r="23" spans="1:2" x14ac:dyDescent="0.25">
      <c r="A23" s="5" t="s">
        <v>323</v>
      </c>
      <c r="B23" s="25">
        <v>-181.47776715807433</v>
      </c>
    </row>
    <row r="24" spans="1:2" x14ac:dyDescent="0.25">
      <c r="A24" s="5" t="s">
        <v>143</v>
      </c>
      <c r="B24" s="25">
        <v>0</v>
      </c>
    </row>
    <row r="25" spans="1:2" x14ac:dyDescent="0.25">
      <c r="A25" s="5" t="s">
        <v>163</v>
      </c>
      <c r="B25" s="25">
        <v>-39893.702561293991</v>
      </c>
    </row>
    <row r="26" spans="1:2" x14ac:dyDescent="0.25">
      <c r="A26" s="5" t="s">
        <v>299</v>
      </c>
      <c r="B26" s="25">
        <v>-1330.6935455213136</v>
      </c>
    </row>
    <row r="27" spans="1:2" x14ac:dyDescent="0.25">
      <c r="A27" s="5" t="s">
        <v>230</v>
      </c>
      <c r="B27" s="25">
        <v>-4223.2182750343918</v>
      </c>
    </row>
    <row r="28" spans="1:2" x14ac:dyDescent="0.25">
      <c r="A28" s="5" t="s">
        <v>103</v>
      </c>
      <c r="B28" s="25">
        <v>-11484.587721869329</v>
      </c>
    </row>
    <row r="29" spans="1:2" x14ac:dyDescent="0.25">
      <c r="A29" s="5" t="s">
        <v>138</v>
      </c>
      <c r="B29" s="25">
        <v>-10938.254279372832</v>
      </c>
    </row>
    <row r="30" spans="1:2" x14ac:dyDescent="0.25">
      <c r="A30" s="5" t="s">
        <v>218</v>
      </c>
      <c r="B30" s="25">
        <v>-5675.6646746082715</v>
      </c>
    </row>
    <row r="31" spans="1:2" x14ac:dyDescent="0.25">
      <c r="A31" s="5" t="s">
        <v>167</v>
      </c>
      <c r="B31" s="25">
        <v>-5866.4604584416638</v>
      </c>
    </row>
    <row r="32" spans="1:2" x14ac:dyDescent="0.25">
      <c r="A32" s="5" t="s">
        <v>89</v>
      </c>
      <c r="B32" s="25">
        <v>-1303.0549457785955</v>
      </c>
    </row>
    <row r="33" spans="1:2" x14ac:dyDescent="0.25">
      <c r="A33" s="5" t="s">
        <v>96</v>
      </c>
      <c r="B33" s="25">
        <v>0</v>
      </c>
    </row>
    <row r="34" spans="1:2" x14ac:dyDescent="0.25">
      <c r="A34" s="5" t="s">
        <v>229</v>
      </c>
      <c r="B34" s="25">
        <v>-5382.2481592346085</v>
      </c>
    </row>
    <row r="35" spans="1:2" x14ac:dyDescent="0.25">
      <c r="A35" s="5" t="s">
        <v>144</v>
      </c>
      <c r="B35" s="25">
        <v>-11171.878910208165</v>
      </c>
    </row>
    <row r="36" spans="1:2" x14ac:dyDescent="0.25">
      <c r="A36" s="5" t="s">
        <v>239</v>
      </c>
      <c r="B36" s="25">
        <v>-274.40327550650937</v>
      </c>
    </row>
    <row r="37" spans="1:2" x14ac:dyDescent="0.25">
      <c r="A37" s="5" t="s">
        <v>78</v>
      </c>
      <c r="B37" s="25">
        <v>-5975.9258948140305</v>
      </c>
    </row>
    <row r="38" spans="1:2" x14ac:dyDescent="0.25">
      <c r="A38" s="5" t="s">
        <v>347</v>
      </c>
      <c r="B38" s="25">
        <v>-181.47776715807433</v>
      </c>
    </row>
    <row r="39" spans="1:2" x14ac:dyDescent="0.25">
      <c r="A39" s="5" t="s">
        <v>240</v>
      </c>
      <c r="B39" s="25">
        <v>-3312.8005241159667</v>
      </c>
    </row>
    <row r="40" spans="1:2" x14ac:dyDescent="0.25">
      <c r="A40" s="5" t="s">
        <v>331</v>
      </c>
      <c r="B40" s="25">
        <v>0</v>
      </c>
    </row>
    <row r="41" spans="1:2" x14ac:dyDescent="0.25">
      <c r="A41" s="5" t="s">
        <v>241</v>
      </c>
      <c r="B41" s="25">
        <v>-772.56029661145794</v>
      </c>
    </row>
    <row r="42" spans="1:2" x14ac:dyDescent="0.25">
      <c r="A42" s="5" t="s">
        <v>168</v>
      </c>
      <c r="B42" s="25">
        <v>-5866.4604584416638</v>
      </c>
    </row>
    <row r="43" spans="1:2" x14ac:dyDescent="0.25">
      <c r="A43" s="5" t="s">
        <v>169</v>
      </c>
      <c r="B43" s="25">
        <v>-5866.4604584416638</v>
      </c>
    </row>
    <row r="44" spans="1:2" x14ac:dyDescent="0.25">
      <c r="A44" s="5" t="s">
        <v>348</v>
      </c>
      <c r="B44" s="25">
        <v>-372.21700167318994</v>
      </c>
    </row>
    <row r="45" spans="1:2" x14ac:dyDescent="0.25">
      <c r="A45" s="5" t="s">
        <v>201</v>
      </c>
      <c r="B45" s="25">
        <v>-5866.4604584416638</v>
      </c>
    </row>
    <row r="46" spans="1:2" x14ac:dyDescent="0.25">
      <c r="A46" s="5" t="s">
        <v>97</v>
      </c>
      <c r="B46" s="25">
        <v>-2035.6400279264908</v>
      </c>
    </row>
    <row r="47" spans="1:2" x14ac:dyDescent="0.25">
      <c r="A47" s="5" t="s">
        <v>235</v>
      </c>
      <c r="B47" s="25">
        <v>-2695.0072768901891</v>
      </c>
    </row>
    <row r="48" spans="1:2" x14ac:dyDescent="0.25">
      <c r="A48" s="5" t="s">
        <v>349</v>
      </c>
      <c r="B48" s="25">
        <v>0</v>
      </c>
    </row>
    <row r="49" spans="1:2" x14ac:dyDescent="0.25">
      <c r="A49" s="5" t="s">
        <v>255</v>
      </c>
      <c r="B49" s="25">
        <v>-3344.8655370534425</v>
      </c>
    </row>
    <row r="50" spans="1:2" x14ac:dyDescent="0.25">
      <c r="A50" s="5" t="s">
        <v>14</v>
      </c>
      <c r="B50" s="25">
        <v>-8513.9385453830837</v>
      </c>
    </row>
    <row r="51" spans="1:2" x14ac:dyDescent="0.25">
      <c r="A51" s="5" t="s">
        <v>293</v>
      </c>
      <c r="B51" s="25">
        <v>0</v>
      </c>
    </row>
    <row r="52" spans="1:2" x14ac:dyDescent="0.25">
      <c r="A52" s="5" t="s">
        <v>294</v>
      </c>
      <c r="B52" s="25">
        <v>0</v>
      </c>
    </row>
    <row r="53" spans="1:2" x14ac:dyDescent="0.25">
      <c r="A53" s="5" t="s">
        <v>332</v>
      </c>
      <c r="B53" s="25">
        <v>-1784.0311818700688</v>
      </c>
    </row>
    <row r="54" spans="1:2" x14ac:dyDescent="0.25">
      <c r="A54" s="5" t="s">
        <v>72</v>
      </c>
      <c r="B54" s="25">
        <v>-5413.5692879557673</v>
      </c>
    </row>
    <row r="55" spans="1:2" x14ac:dyDescent="0.25">
      <c r="A55" s="5" t="s">
        <v>74</v>
      </c>
      <c r="B55" s="25">
        <v>-3158.4789839636446</v>
      </c>
    </row>
    <row r="56" spans="1:2" x14ac:dyDescent="0.25">
      <c r="A56" s="5" t="s">
        <v>170</v>
      </c>
      <c r="B56" s="25">
        <v>-4034.1886198800894</v>
      </c>
    </row>
    <row r="57" spans="1:2" x14ac:dyDescent="0.25">
      <c r="A57" s="5" t="s">
        <v>324</v>
      </c>
      <c r="B57" s="25">
        <v>-372.21700167318994</v>
      </c>
    </row>
    <row r="58" spans="1:2" x14ac:dyDescent="0.25">
      <c r="A58" s="5" t="s">
        <v>358</v>
      </c>
      <c r="B58" s="25">
        <v>0</v>
      </c>
    </row>
    <row r="59" spans="1:2" x14ac:dyDescent="0.25">
      <c r="A59" s="5" t="s">
        <v>320</v>
      </c>
      <c r="B59" s="25">
        <v>-602.6312562034135</v>
      </c>
    </row>
    <row r="60" spans="1:2" x14ac:dyDescent="0.25">
      <c r="A60" s="5" t="s">
        <v>93</v>
      </c>
      <c r="B60" s="25">
        <v>-7500.2051896546836</v>
      </c>
    </row>
    <row r="61" spans="1:2" x14ac:dyDescent="0.25">
      <c r="A61" s="5" t="s">
        <v>57</v>
      </c>
      <c r="B61" s="25">
        <v>-875.29387780338664</v>
      </c>
    </row>
    <row r="62" spans="1:2" x14ac:dyDescent="0.25">
      <c r="A62" s="5" t="s">
        <v>295</v>
      </c>
      <c r="B62" s="25">
        <v>0</v>
      </c>
    </row>
    <row r="63" spans="1:2" x14ac:dyDescent="0.25">
      <c r="A63" s="5" t="s">
        <v>171</v>
      </c>
      <c r="B63" s="25">
        <v>-5866.4604584416638</v>
      </c>
    </row>
    <row r="64" spans="1:2" x14ac:dyDescent="0.25">
      <c r="A64" s="5" t="s">
        <v>49</v>
      </c>
      <c r="B64" s="25">
        <v>-9389.9513911963386</v>
      </c>
    </row>
    <row r="65" spans="1:2" x14ac:dyDescent="0.25">
      <c r="A65" s="5" t="s">
        <v>416</v>
      </c>
      <c r="B65" s="25">
        <v>-218.33408877685739</v>
      </c>
    </row>
    <row r="66" spans="1:2" x14ac:dyDescent="0.25">
      <c r="A66" s="5" t="s">
        <v>236</v>
      </c>
      <c r="B66" s="25">
        <v>-3562.0316478288541</v>
      </c>
    </row>
    <row r="67" spans="1:2" x14ac:dyDescent="0.25">
      <c r="A67" s="5" t="s">
        <v>119</v>
      </c>
      <c r="B67" s="25">
        <v>0</v>
      </c>
    </row>
    <row r="68" spans="1:2" x14ac:dyDescent="0.25">
      <c r="A68" s="5" t="s">
        <v>333</v>
      </c>
      <c r="B68" s="25">
        <v>-1846.9011216713927</v>
      </c>
    </row>
    <row r="69" spans="1:2" x14ac:dyDescent="0.25">
      <c r="A69" s="5" t="s">
        <v>98</v>
      </c>
      <c r="B69" s="25">
        <v>-4772.022914133935</v>
      </c>
    </row>
    <row r="70" spans="1:2" x14ac:dyDescent="0.25">
      <c r="A70" s="5" t="s">
        <v>319</v>
      </c>
      <c r="B70" s="25">
        <v>0</v>
      </c>
    </row>
    <row r="71" spans="1:2" x14ac:dyDescent="0.25">
      <c r="A71" s="5" t="s">
        <v>172</v>
      </c>
      <c r="B71" s="25">
        <v>-3858.8719880950607</v>
      </c>
    </row>
    <row r="72" spans="1:2" x14ac:dyDescent="0.25">
      <c r="A72" s="5" t="s">
        <v>310</v>
      </c>
      <c r="B72" s="25">
        <v>0</v>
      </c>
    </row>
    <row r="73" spans="1:2" x14ac:dyDescent="0.25">
      <c r="A73" s="5" t="s">
        <v>100</v>
      </c>
      <c r="B73" s="25">
        <v>-5845.7841803566225</v>
      </c>
    </row>
    <row r="74" spans="1:2" x14ac:dyDescent="0.25">
      <c r="A74" s="5" t="s">
        <v>380</v>
      </c>
      <c r="B74" s="25">
        <v>0</v>
      </c>
    </row>
    <row r="75" spans="1:2" x14ac:dyDescent="0.25">
      <c r="A75" s="5" t="s">
        <v>210</v>
      </c>
      <c r="B75" s="25">
        <v>-362.38808870879052</v>
      </c>
    </row>
    <row r="76" spans="1:2" x14ac:dyDescent="0.25">
      <c r="A76" s="5" t="s">
        <v>242</v>
      </c>
      <c r="B76" s="25">
        <v>-332.79065294683181</v>
      </c>
    </row>
    <row r="77" spans="1:2" x14ac:dyDescent="0.25">
      <c r="A77" s="5" t="s">
        <v>75</v>
      </c>
      <c r="B77" s="25">
        <v>-1158.0876337808518</v>
      </c>
    </row>
    <row r="78" spans="1:2" x14ac:dyDescent="0.25">
      <c r="A78" s="5" t="s">
        <v>109</v>
      </c>
      <c r="B78" s="25">
        <v>-10907.822288940966</v>
      </c>
    </row>
    <row r="79" spans="1:2" x14ac:dyDescent="0.25">
      <c r="A79" s="5" t="s">
        <v>207</v>
      </c>
      <c r="B79" s="25">
        <v>0</v>
      </c>
    </row>
    <row r="80" spans="1:2" x14ac:dyDescent="0.25">
      <c r="A80" s="5" t="s">
        <v>145</v>
      </c>
      <c r="B80" s="25">
        <v>-4690.5519669255746</v>
      </c>
    </row>
    <row r="81" spans="1:2" x14ac:dyDescent="0.25">
      <c r="A81" s="5" t="s">
        <v>224</v>
      </c>
      <c r="B81" s="25">
        <v>-5866.4604584416638</v>
      </c>
    </row>
    <row r="82" spans="1:2" x14ac:dyDescent="0.25">
      <c r="A82" s="5" t="s">
        <v>139</v>
      </c>
      <c r="B82" s="25">
        <v>-39672.818640512705</v>
      </c>
    </row>
    <row r="83" spans="1:2" x14ac:dyDescent="0.25">
      <c r="A83" s="5" t="s">
        <v>256</v>
      </c>
      <c r="B83" s="25">
        <v>-2495.9850146116783</v>
      </c>
    </row>
    <row r="84" spans="1:2" x14ac:dyDescent="0.25">
      <c r="A84" s="5" t="s">
        <v>216</v>
      </c>
      <c r="B84" s="25">
        <v>-5866.4604584416638</v>
      </c>
    </row>
    <row r="85" spans="1:2" x14ac:dyDescent="0.25">
      <c r="A85" s="5" t="s">
        <v>146</v>
      </c>
      <c r="B85" s="25">
        <v>-35933.622908693782</v>
      </c>
    </row>
    <row r="86" spans="1:2" x14ac:dyDescent="0.25">
      <c r="A86" s="5" t="s">
        <v>173</v>
      </c>
      <c r="B86" s="25">
        <v>-5866.4604584416638</v>
      </c>
    </row>
    <row r="87" spans="1:2" x14ac:dyDescent="0.25">
      <c r="A87" s="5" t="s">
        <v>334</v>
      </c>
      <c r="B87" s="25">
        <v>-372.21700167318994</v>
      </c>
    </row>
    <row r="88" spans="1:2" x14ac:dyDescent="0.25">
      <c r="A88" s="5" t="s">
        <v>174</v>
      </c>
      <c r="B88" s="25">
        <v>-5866.4604584416638</v>
      </c>
    </row>
    <row r="89" spans="1:2" x14ac:dyDescent="0.25">
      <c r="A89" s="5" t="s">
        <v>87</v>
      </c>
      <c r="B89" s="25">
        <v>-4323.708157446893</v>
      </c>
    </row>
    <row r="90" spans="1:2" x14ac:dyDescent="0.25">
      <c r="A90" s="5" t="s">
        <v>147</v>
      </c>
      <c r="B90" s="25">
        <v>-5866.4604584416638</v>
      </c>
    </row>
    <row r="91" spans="1:2" x14ac:dyDescent="0.25">
      <c r="A91" s="5" t="s">
        <v>215</v>
      </c>
      <c r="B91" s="25">
        <v>-5866.4604584416638</v>
      </c>
    </row>
    <row r="92" spans="1:2" x14ac:dyDescent="0.25">
      <c r="A92" s="5" t="s">
        <v>359</v>
      </c>
      <c r="B92" s="25">
        <v>0</v>
      </c>
    </row>
    <row r="93" spans="1:2" x14ac:dyDescent="0.25">
      <c r="A93" s="5" t="s">
        <v>175</v>
      </c>
      <c r="B93" s="25">
        <v>-5866.4604584416638</v>
      </c>
    </row>
    <row r="94" spans="1:2" x14ac:dyDescent="0.25">
      <c r="A94" s="5" t="s">
        <v>64</v>
      </c>
      <c r="B94" s="25">
        <v>0</v>
      </c>
    </row>
    <row r="95" spans="1:2" x14ac:dyDescent="0.25">
      <c r="A95" s="5" t="s">
        <v>350</v>
      </c>
      <c r="B95" s="25">
        <v>0</v>
      </c>
    </row>
    <row r="96" spans="1:2" x14ac:dyDescent="0.25">
      <c r="A96" s="5" t="s">
        <v>94</v>
      </c>
      <c r="B96" s="25">
        <v>-11705.471642650602</v>
      </c>
    </row>
    <row r="97" spans="1:2" x14ac:dyDescent="0.25">
      <c r="A97" s="5" t="s">
        <v>311</v>
      </c>
      <c r="B97" s="25">
        <v>-268.85637491397921</v>
      </c>
    </row>
    <row r="98" spans="1:2" x14ac:dyDescent="0.25">
      <c r="A98" s="5" t="s">
        <v>176</v>
      </c>
      <c r="B98" s="25">
        <v>-5866.4604584416638</v>
      </c>
    </row>
    <row r="99" spans="1:2" x14ac:dyDescent="0.25">
      <c r="A99" s="5" t="s">
        <v>127</v>
      </c>
      <c r="B99" s="25">
        <v>-6370.0922770506386</v>
      </c>
    </row>
    <row r="100" spans="1:2" x14ac:dyDescent="0.25">
      <c r="A100" s="5" t="s">
        <v>177</v>
      </c>
      <c r="B100" s="25">
        <v>-5866.4604584416638</v>
      </c>
    </row>
    <row r="101" spans="1:2" x14ac:dyDescent="0.25">
      <c r="A101" s="5" t="s">
        <v>148</v>
      </c>
      <c r="B101" s="25">
        <v>-5866.4604584416638</v>
      </c>
    </row>
    <row r="102" spans="1:2" x14ac:dyDescent="0.25">
      <c r="A102" s="5" t="s">
        <v>149</v>
      </c>
      <c r="B102" s="25">
        <v>0</v>
      </c>
    </row>
    <row r="103" spans="1:2" x14ac:dyDescent="0.25">
      <c r="A103" s="5" t="s">
        <v>60</v>
      </c>
      <c r="B103" s="25">
        <v>-8192.8668910862234</v>
      </c>
    </row>
    <row r="104" spans="1:2" x14ac:dyDescent="0.25">
      <c r="A104" s="5" t="s">
        <v>325</v>
      </c>
      <c r="B104" s="25">
        <v>0</v>
      </c>
    </row>
    <row r="105" spans="1:2" x14ac:dyDescent="0.25">
      <c r="A105" s="5" t="s">
        <v>422</v>
      </c>
      <c r="B105" s="25">
        <v>0</v>
      </c>
    </row>
    <row r="106" spans="1:2" x14ac:dyDescent="0.25">
      <c r="A106" s="5" t="s">
        <v>249</v>
      </c>
      <c r="B106" s="25">
        <v>-3318.8094219253467</v>
      </c>
    </row>
    <row r="107" spans="1:2" x14ac:dyDescent="0.25">
      <c r="A107" s="5" t="s">
        <v>90</v>
      </c>
      <c r="B107" s="25">
        <v>0</v>
      </c>
    </row>
    <row r="108" spans="1:2" x14ac:dyDescent="0.25">
      <c r="A108" s="5" t="s">
        <v>423</v>
      </c>
      <c r="B108" s="25">
        <v>0</v>
      </c>
    </row>
    <row r="109" spans="1:2" x14ac:dyDescent="0.25">
      <c r="A109" s="5" t="s">
        <v>364</v>
      </c>
      <c r="B109" s="25">
        <v>-1501.1584383886466</v>
      </c>
    </row>
    <row r="110" spans="1:2" x14ac:dyDescent="0.25">
      <c r="A110" s="5" t="s">
        <v>62</v>
      </c>
      <c r="B110" s="25">
        <v>-5668.2626900829082</v>
      </c>
    </row>
    <row r="111" spans="1:2" x14ac:dyDescent="0.25">
      <c r="A111" s="5" t="s">
        <v>257</v>
      </c>
      <c r="B111" s="25">
        <v>-1944.8701966930244</v>
      </c>
    </row>
    <row r="112" spans="1:2" x14ac:dyDescent="0.25">
      <c r="A112" s="5" t="s">
        <v>116</v>
      </c>
      <c r="B112" s="25">
        <v>0</v>
      </c>
    </row>
    <row r="113" spans="1:2" x14ac:dyDescent="0.25">
      <c r="A113" s="5" t="s">
        <v>272</v>
      </c>
      <c r="B113" s="25">
        <v>-218.33408877685739</v>
      </c>
    </row>
    <row r="114" spans="1:2" x14ac:dyDescent="0.25">
      <c r="A114" s="5" t="s">
        <v>150</v>
      </c>
      <c r="B114" s="25">
        <v>-2511.2303738937439</v>
      </c>
    </row>
    <row r="115" spans="1:2" x14ac:dyDescent="0.25">
      <c r="A115" s="5" t="s">
        <v>70</v>
      </c>
      <c r="B115" s="25">
        <v>0</v>
      </c>
    </row>
    <row r="116" spans="1:2" x14ac:dyDescent="0.25">
      <c r="A116" s="5" t="s">
        <v>312</v>
      </c>
      <c r="B116" s="25">
        <v>-1163.9838820059581</v>
      </c>
    </row>
    <row r="117" spans="1:2" x14ac:dyDescent="0.25">
      <c r="A117" s="5" t="s">
        <v>179</v>
      </c>
      <c r="B117" s="25">
        <v>-5866.4604584416638</v>
      </c>
    </row>
    <row r="118" spans="1:2" x14ac:dyDescent="0.25">
      <c r="A118" s="5" t="s">
        <v>208</v>
      </c>
      <c r="B118" s="25">
        <v>-762.91733376627326</v>
      </c>
    </row>
    <row r="119" spans="1:2" x14ac:dyDescent="0.25">
      <c r="A119" s="5" t="s">
        <v>180</v>
      </c>
      <c r="B119" s="25">
        <v>-6363.0763882314905</v>
      </c>
    </row>
    <row r="120" spans="1:2" x14ac:dyDescent="0.25">
      <c r="A120" s="5" t="s">
        <v>101</v>
      </c>
      <c r="B120" s="25">
        <v>0</v>
      </c>
    </row>
    <row r="121" spans="1:2" x14ac:dyDescent="0.25">
      <c r="A121" s="5" t="s">
        <v>121</v>
      </c>
      <c r="B121" s="25">
        <v>-5975.9258948140305</v>
      </c>
    </row>
    <row r="122" spans="1:2" x14ac:dyDescent="0.25">
      <c r="A122" s="5" t="s">
        <v>276</v>
      </c>
      <c r="B122" s="25">
        <v>-308.49318571567647</v>
      </c>
    </row>
    <row r="123" spans="1:2" x14ac:dyDescent="0.25">
      <c r="A123" s="5" t="s">
        <v>141</v>
      </c>
      <c r="B123" s="25">
        <v>-10078.054764957062</v>
      </c>
    </row>
    <row r="124" spans="1:2" x14ac:dyDescent="0.25">
      <c r="A124" s="5" t="s">
        <v>330</v>
      </c>
      <c r="B124" s="25">
        <v>-268.85637491397921</v>
      </c>
    </row>
    <row r="125" spans="1:2" x14ac:dyDescent="0.25">
      <c r="A125" s="5" t="s">
        <v>232</v>
      </c>
      <c r="B125" s="25">
        <v>-4062.9509659856026</v>
      </c>
    </row>
    <row r="126" spans="1:2" x14ac:dyDescent="0.25">
      <c r="A126" s="5" t="s">
        <v>326</v>
      </c>
      <c r="B126" s="25">
        <v>-821.43572906808276</v>
      </c>
    </row>
    <row r="127" spans="1:2" x14ac:dyDescent="0.25">
      <c r="A127" s="5" t="s">
        <v>181</v>
      </c>
      <c r="B127" s="25">
        <v>-5866.4604584416638</v>
      </c>
    </row>
    <row r="128" spans="1:2" x14ac:dyDescent="0.25">
      <c r="A128" s="5" t="s">
        <v>152</v>
      </c>
      <c r="B128" s="25">
        <v>0</v>
      </c>
    </row>
    <row r="129" spans="1:2" x14ac:dyDescent="0.25">
      <c r="A129" s="5" t="s">
        <v>55</v>
      </c>
      <c r="B129" s="25">
        <v>-6282.0418074655836</v>
      </c>
    </row>
    <row r="130" spans="1:2" x14ac:dyDescent="0.25">
      <c r="A130" s="5" t="s">
        <v>351</v>
      </c>
      <c r="B130" s="25">
        <v>-181.47776715807433</v>
      </c>
    </row>
    <row r="131" spans="1:2" x14ac:dyDescent="0.25">
      <c r="A131" s="5" t="s">
        <v>278</v>
      </c>
      <c r="B131" s="25">
        <v>0</v>
      </c>
    </row>
    <row r="132" spans="1:2" x14ac:dyDescent="0.25">
      <c r="A132" s="5" t="s">
        <v>134</v>
      </c>
      <c r="B132" s="25">
        <v>-86.479212779901815</v>
      </c>
    </row>
    <row r="133" spans="1:2" x14ac:dyDescent="0.25">
      <c r="A133" s="5" t="s">
        <v>124</v>
      </c>
      <c r="B133" s="25">
        <v>-5866.4604584416638</v>
      </c>
    </row>
    <row r="134" spans="1:2" x14ac:dyDescent="0.25">
      <c r="A134" s="5" t="s">
        <v>243</v>
      </c>
      <c r="B134" s="25">
        <v>-3904.0760385974745</v>
      </c>
    </row>
    <row r="135" spans="1:2" x14ac:dyDescent="0.25">
      <c r="A135" s="5" t="s">
        <v>153</v>
      </c>
      <c r="B135" s="25">
        <v>-3427.5717720200469</v>
      </c>
    </row>
    <row r="136" spans="1:2" x14ac:dyDescent="0.25">
      <c r="A136" s="5" t="s">
        <v>222</v>
      </c>
      <c r="B136" s="25">
        <v>-5866.4604584416638</v>
      </c>
    </row>
    <row r="137" spans="1:2" x14ac:dyDescent="0.25">
      <c r="A137" s="5" t="s">
        <v>313</v>
      </c>
      <c r="B137" s="25">
        <v>-181.47776715807433</v>
      </c>
    </row>
    <row r="138" spans="1:2" x14ac:dyDescent="0.25">
      <c r="A138" s="5" t="s">
        <v>122</v>
      </c>
      <c r="B138" s="25">
        <v>-10907.822288940966</v>
      </c>
    </row>
    <row r="139" spans="1:2" x14ac:dyDescent="0.25">
      <c r="A139" s="5" t="s">
        <v>31</v>
      </c>
      <c r="B139" s="25">
        <v>-2026.4728004883855</v>
      </c>
    </row>
    <row r="140" spans="1:2" x14ac:dyDescent="0.25">
      <c r="A140" s="5" t="s">
        <v>314</v>
      </c>
      <c r="B140" s="25">
        <v>-1251.5414343050791</v>
      </c>
    </row>
    <row r="141" spans="1:2" x14ac:dyDescent="0.25">
      <c r="A141" s="5" t="s">
        <v>15</v>
      </c>
      <c r="B141" s="25">
        <v>-7239.0048939172466</v>
      </c>
    </row>
    <row r="142" spans="1:2" x14ac:dyDescent="0.25">
      <c r="A142" s="5" t="s">
        <v>315</v>
      </c>
      <c r="B142" s="25">
        <v>-492.92888786727855</v>
      </c>
    </row>
    <row r="143" spans="1:2" x14ac:dyDescent="0.25">
      <c r="A143" s="5" t="s">
        <v>258</v>
      </c>
      <c r="B143" s="25">
        <v>-1677.7555038291605</v>
      </c>
    </row>
    <row r="144" spans="1:2" x14ac:dyDescent="0.25">
      <c r="A144" s="5" t="s">
        <v>374</v>
      </c>
      <c r="B144" s="25">
        <v>0</v>
      </c>
    </row>
    <row r="145" spans="1:2" x14ac:dyDescent="0.25">
      <c r="A145" s="5" t="s">
        <v>182</v>
      </c>
      <c r="B145" s="25">
        <v>-5866.4604584416638</v>
      </c>
    </row>
    <row r="146" spans="1:2" x14ac:dyDescent="0.25">
      <c r="A146" s="5" t="s">
        <v>105</v>
      </c>
      <c r="B146" s="25">
        <v>-5204.8460052610644</v>
      </c>
    </row>
    <row r="147" spans="1:2" x14ac:dyDescent="0.25">
      <c r="A147" s="5" t="s">
        <v>267</v>
      </c>
      <c r="B147" s="25">
        <v>-1976.9889588221365</v>
      </c>
    </row>
    <row r="148" spans="1:2" x14ac:dyDescent="0.25">
      <c r="A148" s="5" t="s">
        <v>51</v>
      </c>
      <c r="B148" s="25">
        <v>-6282.0418074655836</v>
      </c>
    </row>
    <row r="149" spans="1:2" x14ac:dyDescent="0.25">
      <c r="A149" s="5" t="s">
        <v>244</v>
      </c>
      <c r="B149" s="25">
        <v>-236.60670782355942</v>
      </c>
    </row>
    <row r="150" spans="1:2" x14ac:dyDescent="0.25">
      <c r="A150" s="5" t="s">
        <v>286</v>
      </c>
      <c r="B150" s="25">
        <v>-186.81297521572455</v>
      </c>
    </row>
    <row r="151" spans="1:2" x14ac:dyDescent="0.25">
      <c r="A151" s="5" t="s">
        <v>73</v>
      </c>
      <c r="B151" s="25">
        <v>-10296.317588966433</v>
      </c>
    </row>
    <row r="152" spans="1:2" x14ac:dyDescent="0.25">
      <c r="A152" s="5" t="s">
        <v>372</v>
      </c>
      <c r="B152" s="25">
        <v>-1409.7489635043328</v>
      </c>
    </row>
    <row r="153" spans="1:2" x14ac:dyDescent="0.25">
      <c r="A153" s="5" t="s">
        <v>360</v>
      </c>
      <c r="B153" s="25">
        <v>-5866.4604584416638</v>
      </c>
    </row>
    <row r="154" spans="1:2" x14ac:dyDescent="0.25">
      <c r="A154" s="5" t="s">
        <v>289</v>
      </c>
      <c r="B154" s="25">
        <v>-286.22513004183713</v>
      </c>
    </row>
    <row r="155" spans="1:2" x14ac:dyDescent="0.25">
      <c r="A155" s="5" t="s">
        <v>421</v>
      </c>
      <c r="B155" s="25">
        <v>-5866.4604584416638</v>
      </c>
    </row>
    <row r="156" spans="1:2" x14ac:dyDescent="0.25">
      <c r="A156" s="5" t="s">
        <v>61</v>
      </c>
      <c r="B156" s="25">
        <v>-5975.9258948140305</v>
      </c>
    </row>
    <row r="157" spans="1:2" x14ac:dyDescent="0.25">
      <c r="A157" s="5" t="s">
        <v>223</v>
      </c>
      <c r="B157" s="25">
        <v>-5866.4604584416638</v>
      </c>
    </row>
    <row r="158" spans="1:2" x14ac:dyDescent="0.25">
      <c r="A158" s="5" t="s">
        <v>296</v>
      </c>
      <c r="B158" s="25">
        <v>-1604.7798759282557</v>
      </c>
    </row>
    <row r="159" spans="1:2" x14ac:dyDescent="0.25">
      <c r="A159" s="5" t="s">
        <v>204</v>
      </c>
      <c r="B159" s="25">
        <v>-3645.2744292558195</v>
      </c>
    </row>
    <row r="160" spans="1:2" x14ac:dyDescent="0.25">
      <c r="A160" s="5" t="s">
        <v>53</v>
      </c>
      <c r="B160" s="25">
        <v>-2774.6960472947808</v>
      </c>
    </row>
    <row r="161" spans="1:2" x14ac:dyDescent="0.25">
      <c r="A161" s="5" t="s">
        <v>217</v>
      </c>
      <c r="B161" s="25">
        <v>-5866.4604584416638</v>
      </c>
    </row>
    <row r="162" spans="1:2" x14ac:dyDescent="0.25">
      <c r="A162" s="5" t="s">
        <v>352</v>
      </c>
      <c r="B162" s="25">
        <v>0</v>
      </c>
    </row>
    <row r="163" spans="1:2" x14ac:dyDescent="0.25">
      <c r="A163" s="5" t="s">
        <v>231</v>
      </c>
      <c r="B163" s="25">
        <v>-4062.9509659856026</v>
      </c>
    </row>
    <row r="164" spans="1:2" x14ac:dyDescent="0.25">
      <c r="A164" s="5" t="s">
        <v>259</v>
      </c>
      <c r="B164" s="25">
        <v>-3225.9554122131226</v>
      </c>
    </row>
    <row r="165" spans="1:2" x14ac:dyDescent="0.25">
      <c r="A165" s="5" t="s">
        <v>341</v>
      </c>
      <c r="B165" s="25">
        <v>-1784.0311818700688</v>
      </c>
    </row>
    <row r="166" spans="1:2" x14ac:dyDescent="0.25">
      <c r="A166" s="5" t="s">
        <v>154</v>
      </c>
      <c r="B166" s="25">
        <v>-41291.169449494198</v>
      </c>
    </row>
    <row r="167" spans="1:2" x14ac:dyDescent="0.25">
      <c r="A167" s="5" t="s">
        <v>86</v>
      </c>
      <c r="B167" s="25">
        <v>-9214.4434702104663</v>
      </c>
    </row>
    <row r="168" spans="1:2" x14ac:dyDescent="0.25">
      <c r="A168" s="5" t="s">
        <v>155</v>
      </c>
      <c r="B168" s="25">
        <v>-4690.5519669255746</v>
      </c>
    </row>
    <row r="169" spans="1:2" x14ac:dyDescent="0.25">
      <c r="A169" s="5" t="s">
        <v>343</v>
      </c>
      <c r="B169" s="25">
        <v>-264.81632099436149</v>
      </c>
    </row>
    <row r="170" spans="1:2" x14ac:dyDescent="0.25">
      <c r="A170" s="5" t="s">
        <v>250</v>
      </c>
      <c r="B170" s="25">
        <v>-2277.1976959261428</v>
      </c>
    </row>
    <row r="171" spans="1:2" x14ac:dyDescent="0.25">
      <c r="A171" s="5" t="s">
        <v>342</v>
      </c>
      <c r="B171" s="25">
        <v>-372.21700167318994</v>
      </c>
    </row>
    <row r="172" spans="1:2" x14ac:dyDescent="0.25">
      <c r="A172" s="5" t="s">
        <v>417</v>
      </c>
      <c r="B172" s="25">
        <v>-218.33408877685739</v>
      </c>
    </row>
    <row r="173" spans="1:2" x14ac:dyDescent="0.25">
      <c r="A173" s="5" t="s">
        <v>80</v>
      </c>
      <c r="B173" s="25">
        <v>-6678.4044567073761</v>
      </c>
    </row>
    <row r="174" spans="1:2" x14ac:dyDescent="0.25">
      <c r="A174" s="5" t="s">
        <v>260</v>
      </c>
      <c r="B174" s="25">
        <v>-2960.4594134311528</v>
      </c>
    </row>
    <row r="175" spans="1:2" x14ac:dyDescent="0.25">
      <c r="A175" s="5" t="s">
        <v>12</v>
      </c>
      <c r="B175" s="25">
        <v>-9745.3091590949898</v>
      </c>
    </row>
    <row r="176" spans="1:2" x14ac:dyDescent="0.25">
      <c r="A176" s="5" t="s">
        <v>225</v>
      </c>
      <c r="B176" s="25">
        <v>-5712.1348808515877</v>
      </c>
    </row>
    <row r="177" spans="1:2" x14ac:dyDescent="0.25">
      <c r="A177" s="5" t="s">
        <v>290</v>
      </c>
      <c r="B177" s="25">
        <v>-141.28382899470921</v>
      </c>
    </row>
    <row r="178" spans="1:2" x14ac:dyDescent="0.25">
      <c r="A178" s="5" t="s">
        <v>125</v>
      </c>
      <c r="B178" s="25">
        <v>-11705.471642650602</v>
      </c>
    </row>
    <row r="179" spans="1:2" x14ac:dyDescent="0.25">
      <c r="A179" s="5" t="s">
        <v>81</v>
      </c>
      <c r="B179" s="25">
        <v>-6199.4494642801528</v>
      </c>
    </row>
    <row r="180" spans="1:2" x14ac:dyDescent="0.25">
      <c r="A180" s="5" t="s">
        <v>137</v>
      </c>
      <c r="B180" s="25">
        <v>-7573.5228176873879</v>
      </c>
    </row>
    <row r="181" spans="1:2" x14ac:dyDescent="0.25">
      <c r="A181" s="5" t="s">
        <v>68</v>
      </c>
      <c r="B181" s="25">
        <v>0</v>
      </c>
    </row>
    <row r="182" spans="1:2" x14ac:dyDescent="0.25">
      <c r="A182" s="5" t="s">
        <v>91</v>
      </c>
      <c r="B182" s="25">
        <v>-42696.488183067231</v>
      </c>
    </row>
    <row r="183" spans="1:2" x14ac:dyDescent="0.25">
      <c r="A183" s="5" t="s">
        <v>183</v>
      </c>
      <c r="B183" s="25">
        <v>-5866.4604584416638</v>
      </c>
    </row>
    <row r="184" spans="1:2" x14ac:dyDescent="0.25">
      <c r="A184" s="5" t="s">
        <v>130</v>
      </c>
      <c r="B184" s="25">
        <v>-43945.200095578322</v>
      </c>
    </row>
    <row r="185" spans="1:2" x14ac:dyDescent="0.25">
      <c r="A185" s="5" t="s">
        <v>7</v>
      </c>
      <c r="B185" s="25">
        <v>-10907.822288940966</v>
      </c>
    </row>
    <row r="186" spans="1:2" x14ac:dyDescent="0.25">
      <c r="A186" s="5" t="s">
        <v>300</v>
      </c>
      <c r="B186" s="25">
        <v>0</v>
      </c>
    </row>
    <row r="187" spans="1:2" x14ac:dyDescent="0.25">
      <c r="A187" s="5" t="s">
        <v>82</v>
      </c>
      <c r="B187" s="25">
        <v>0</v>
      </c>
    </row>
    <row r="188" spans="1:2" x14ac:dyDescent="0.25">
      <c r="A188" s="5" t="s">
        <v>135</v>
      </c>
      <c r="B188" s="25">
        <v>-492.92888786727855</v>
      </c>
    </row>
    <row r="189" spans="1:2" x14ac:dyDescent="0.25">
      <c r="A189" s="5" t="s">
        <v>301</v>
      </c>
      <c r="B189" s="25">
        <v>-492.92888786727855</v>
      </c>
    </row>
    <row r="190" spans="1:2" x14ac:dyDescent="0.25">
      <c r="A190" s="5" t="s">
        <v>156</v>
      </c>
      <c r="B190" s="25">
        <v>0</v>
      </c>
    </row>
    <row r="191" spans="1:2" x14ac:dyDescent="0.25">
      <c r="A191" s="5" t="s">
        <v>228</v>
      </c>
      <c r="B191" s="25">
        <v>-4690.5519669255746</v>
      </c>
    </row>
    <row r="192" spans="1:2" x14ac:dyDescent="0.25">
      <c r="A192" s="5" t="s">
        <v>157</v>
      </c>
      <c r="B192" s="25">
        <v>0</v>
      </c>
    </row>
    <row r="193" spans="1:2" x14ac:dyDescent="0.25">
      <c r="A193" s="5" t="s">
        <v>184</v>
      </c>
      <c r="B193" s="25">
        <v>-5866.4604584416638</v>
      </c>
    </row>
    <row r="194" spans="1:2" x14ac:dyDescent="0.25">
      <c r="A194" s="5" t="s">
        <v>261</v>
      </c>
      <c r="B194" s="25">
        <v>-3459.6358246003997</v>
      </c>
    </row>
    <row r="195" spans="1:2" x14ac:dyDescent="0.25">
      <c r="A195" s="5" t="s">
        <v>237</v>
      </c>
      <c r="B195" s="25">
        <v>-3783.4224850365827</v>
      </c>
    </row>
    <row r="196" spans="1:2" x14ac:dyDescent="0.25">
      <c r="A196" s="5" t="s">
        <v>251</v>
      </c>
      <c r="B196" s="25">
        <v>-2010.4947677883567</v>
      </c>
    </row>
    <row r="197" spans="1:2" x14ac:dyDescent="0.25">
      <c r="A197" s="5" t="s">
        <v>99</v>
      </c>
      <c r="B197" s="25">
        <v>-5975.9258948140305</v>
      </c>
    </row>
    <row r="198" spans="1:2" x14ac:dyDescent="0.25">
      <c r="A198" s="5" t="s">
        <v>297</v>
      </c>
      <c r="B198" s="25">
        <v>-86.479212779901815</v>
      </c>
    </row>
    <row r="199" spans="1:2" x14ac:dyDescent="0.25">
      <c r="A199" s="5" t="s">
        <v>185</v>
      </c>
      <c r="B199" s="25">
        <v>0</v>
      </c>
    </row>
    <row r="200" spans="1:2" x14ac:dyDescent="0.25">
      <c r="A200" s="5" t="s">
        <v>388</v>
      </c>
      <c r="B200" s="25">
        <v>0</v>
      </c>
    </row>
    <row r="201" spans="1:2" x14ac:dyDescent="0.25">
      <c r="A201" s="5" t="s">
        <v>10</v>
      </c>
      <c r="B201" s="25">
        <v>-10659.104325680542</v>
      </c>
    </row>
    <row r="202" spans="1:2" x14ac:dyDescent="0.25">
      <c r="A202" s="5" t="s">
        <v>76</v>
      </c>
      <c r="B202" s="25">
        <v>-7491.5704804647203</v>
      </c>
    </row>
    <row r="203" spans="1:2" x14ac:dyDescent="0.25">
      <c r="A203" s="5" t="s">
        <v>262</v>
      </c>
      <c r="B203" s="25">
        <v>-1885.0121909610152</v>
      </c>
    </row>
    <row r="204" spans="1:2" x14ac:dyDescent="0.25">
      <c r="A204" s="5" t="s">
        <v>263</v>
      </c>
      <c r="B204" s="25">
        <v>-2035.6400279264908</v>
      </c>
    </row>
    <row r="205" spans="1:2" x14ac:dyDescent="0.25">
      <c r="A205" s="5" t="s">
        <v>302</v>
      </c>
      <c r="B205" s="25">
        <v>-718.19749753381109</v>
      </c>
    </row>
    <row r="206" spans="1:2" x14ac:dyDescent="0.25">
      <c r="A206" s="5" t="s">
        <v>112</v>
      </c>
      <c r="B206" s="25">
        <v>0</v>
      </c>
    </row>
    <row r="207" spans="1:2" x14ac:dyDescent="0.25">
      <c r="A207" s="5" t="s">
        <v>17</v>
      </c>
      <c r="B207" s="25">
        <v>-7169.2797299339582</v>
      </c>
    </row>
    <row r="208" spans="1:2" x14ac:dyDescent="0.25">
      <c r="A208" s="5" t="s">
        <v>373</v>
      </c>
      <c r="B208" s="25">
        <v>-473.30215621748982</v>
      </c>
    </row>
    <row r="209" spans="1:2" x14ac:dyDescent="0.25">
      <c r="A209" s="5" t="s">
        <v>245</v>
      </c>
      <c r="B209" s="25">
        <v>-342.7510229109115</v>
      </c>
    </row>
    <row r="210" spans="1:2" x14ac:dyDescent="0.25">
      <c r="A210" s="5" t="s">
        <v>316</v>
      </c>
      <c r="B210" s="25">
        <v>-2869.7596744739517</v>
      </c>
    </row>
    <row r="211" spans="1:2" x14ac:dyDescent="0.25">
      <c r="A211" s="5" t="s">
        <v>303</v>
      </c>
      <c r="B211" s="25">
        <v>-372.21700167318994</v>
      </c>
    </row>
    <row r="212" spans="1:2" x14ac:dyDescent="0.25">
      <c r="A212" s="5" t="s">
        <v>132</v>
      </c>
      <c r="B212" s="25">
        <v>0</v>
      </c>
    </row>
    <row r="213" spans="1:2" x14ac:dyDescent="0.25">
      <c r="A213" s="5" t="s">
        <v>234</v>
      </c>
      <c r="B213" s="25">
        <v>-3239.4013997940028</v>
      </c>
    </row>
    <row r="214" spans="1:2" x14ac:dyDescent="0.25">
      <c r="A214" s="5" t="s">
        <v>356</v>
      </c>
      <c r="B214" s="25">
        <v>0</v>
      </c>
    </row>
    <row r="215" spans="1:2" x14ac:dyDescent="0.25">
      <c r="A215" s="5" t="s">
        <v>318</v>
      </c>
      <c r="B215" s="25">
        <v>-1418.7455280809131</v>
      </c>
    </row>
    <row r="216" spans="1:2" x14ac:dyDescent="0.25">
      <c r="A216" s="5" t="s">
        <v>186</v>
      </c>
      <c r="B216" s="25">
        <v>0</v>
      </c>
    </row>
    <row r="217" spans="1:2" x14ac:dyDescent="0.25">
      <c r="A217" s="5" t="s">
        <v>50</v>
      </c>
      <c r="B217" s="25">
        <v>-7602.9093943657172</v>
      </c>
    </row>
    <row r="218" spans="1:2" x14ac:dyDescent="0.25">
      <c r="A218" s="5" t="s">
        <v>284</v>
      </c>
      <c r="B218" s="25">
        <v>-1846.9011216713927</v>
      </c>
    </row>
    <row r="219" spans="1:2" x14ac:dyDescent="0.25">
      <c r="A219" s="5" t="s">
        <v>353</v>
      </c>
      <c r="B219" s="25">
        <v>-181.47776715807433</v>
      </c>
    </row>
    <row r="220" spans="1:2" x14ac:dyDescent="0.25">
      <c r="A220" s="5" t="s">
        <v>187</v>
      </c>
      <c r="B220" s="25">
        <v>-5866.4604584416638</v>
      </c>
    </row>
    <row r="221" spans="1:2" x14ac:dyDescent="0.25">
      <c r="A221" s="5" t="s">
        <v>335</v>
      </c>
      <c r="B221" s="25">
        <v>0</v>
      </c>
    </row>
    <row r="222" spans="1:2" x14ac:dyDescent="0.25">
      <c r="A222" s="5" t="s">
        <v>213</v>
      </c>
      <c r="B222" s="25">
        <v>-321.98855113395211</v>
      </c>
    </row>
    <row r="223" spans="1:2" x14ac:dyDescent="0.25">
      <c r="A223" s="5" t="s">
        <v>11</v>
      </c>
      <c r="B223" s="25">
        <v>-9729.4020323038876</v>
      </c>
    </row>
    <row r="224" spans="1:2" x14ac:dyDescent="0.25">
      <c r="A224" s="5" t="s">
        <v>219</v>
      </c>
      <c r="B224" s="25">
        <v>-5866.4604584416638</v>
      </c>
    </row>
    <row r="225" spans="1:2" x14ac:dyDescent="0.25">
      <c r="A225" s="5" t="s">
        <v>265</v>
      </c>
      <c r="B225" s="25">
        <v>-3534.0815176376518</v>
      </c>
    </row>
    <row r="226" spans="1:2" x14ac:dyDescent="0.25">
      <c r="A226" s="5" t="s">
        <v>3</v>
      </c>
      <c r="B226" s="25">
        <v>-10907.822288940966</v>
      </c>
    </row>
    <row r="227" spans="1:2" x14ac:dyDescent="0.25">
      <c r="A227" s="5" t="s">
        <v>363</v>
      </c>
      <c r="B227" s="25">
        <v>0</v>
      </c>
    </row>
    <row r="228" spans="1:2" x14ac:dyDescent="0.25">
      <c r="A228" s="5" t="s">
        <v>252</v>
      </c>
      <c r="B228" s="25">
        <v>-2035.6400279264908</v>
      </c>
    </row>
    <row r="229" spans="1:2" x14ac:dyDescent="0.25">
      <c r="A229" s="5" t="s">
        <v>71</v>
      </c>
      <c r="B229" s="25">
        <v>-6277.1538110382944</v>
      </c>
    </row>
    <row r="230" spans="1:2" x14ac:dyDescent="0.25">
      <c r="A230" s="5" t="s">
        <v>65</v>
      </c>
      <c r="B230" s="25">
        <v>0</v>
      </c>
    </row>
    <row r="231" spans="1:2" x14ac:dyDescent="0.25">
      <c r="A231" s="5" t="s">
        <v>336</v>
      </c>
      <c r="B231" s="25">
        <v>-602.6312562034135</v>
      </c>
    </row>
    <row r="232" spans="1:2" x14ac:dyDescent="0.25">
      <c r="A232" s="5" t="s">
        <v>69</v>
      </c>
      <c r="B232" s="25">
        <v>-5796.5240637268525</v>
      </c>
    </row>
    <row r="233" spans="1:2" x14ac:dyDescent="0.25">
      <c r="A233" s="5" t="s">
        <v>19</v>
      </c>
      <c r="B233" s="25">
        <v>0</v>
      </c>
    </row>
    <row r="234" spans="1:2" x14ac:dyDescent="0.25">
      <c r="A234" s="5" t="s">
        <v>5</v>
      </c>
      <c r="B234" s="25">
        <v>-6795.7614761941595</v>
      </c>
    </row>
    <row r="235" spans="1:2" x14ac:dyDescent="0.25">
      <c r="A235" s="5" t="s">
        <v>188</v>
      </c>
      <c r="B235" s="25">
        <v>-181.47776715807433</v>
      </c>
    </row>
    <row r="236" spans="1:2" x14ac:dyDescent="0.25">
      <c r="A236" s="5" t="s">
        <v>418</v>
      </c>
      <c r="B236" s="25">
        <v>-429.44061146910906</v>
      </c>
    </row>
    <row r="237" spans="1:2" x14ac:dyDescent="0.25">
      <c r="A237" s="5" t="s">
        <v>288</v>
      </c>
      <c r="B237" s="25">
        <v>0</v>
      </c>
    </row>
    <row r="238" spans="1:2" x14ac:dyDescent="0.25">
      <c r="A238" s="5" t="s">
        <v>285</v>
      </c>
      <c r="B238" s="25">
        <v>-1330.6935455213136</v>
      </c>
    </row>
    <row r="239" spans="1:2" x14ac:dyDescent="0.25">
      <c r="A239" s="5" t="s">
        <v>264</v>
      </c>
      <c r="B239" s="25">
        <v>-3144.6990285386241</v>
      </c>
    </row>
    <row r="240" spans="1:2" x14ac:dyDescent="0.25">
      <c r="A240" s="5" t="s">
        <v>321</v>
      </c>
      <c r="B240" s="25">
        <v>-181.47776715807433</v>
      </c>
    </row>
    <row r="241" spans="1:2" x14ac:dyDescent="0.25">
      <c r="A241" s="5" t="s">
        <v>268</v>
      </c>
      <c r="B241" s="25">
        <v>-2155.6653494865964</v>
      </c>
    </row>
    <row r="242" spans="1:2" x14ac:dyDescent="0.25">
      <c r="A242" s="5" t="s">
        <v>102</v>
      </c>
      <c r="B242" s="25">
        <v>-2155.6653494865964</v>
      </c>
    </row>
    <row r="243" spans="1:2" x14ac:dyDescent="0.25">
      <c r="A243" s="5" t="s">
        <v>85</v>
      </c>
      <c r="B243" s="25">
        <v>-5839.2939782478934</v>
      </c>
    </row>
    <row r="244" spans="1:2" x14ac:dyDescent="0.25">
      <c r="A244" s="5" t="s">
        <v>327</v>
      </c>
      <c r="B244" s="25">
        <v>-957.03410326288292</v>
      </c>
    </row>
    <row r="245" spans="1:2" x14ac:dyDescent="0.25">
      <c r="A245" s="5" t="s">
        <v>189</v>
      </c>
      <c r="B245" s="25">
        <v>-2791.8464719857302</v>
      </c>
    </row>
    <row r="246" spans="1:2" x14ac:dyDescent="0.25">
      <c r="A246" s="5" t="s">
        <v>362</v>
      </c>
      <c r="B246" s="25">
        <v>-2003.9183452613036</v>
      </c>
    </row>
    <row r="247" spans="1:2" x14ac:dyDescent="0.25">
      <c r="A247" s="5" t="s">
        <v>59</v>
      </c>
      <c r="B247" s="25">
        <v>-6623.7054812999904</v>
      </c>
    </row>
    <row r="248" spans="1:2" x14ac:dyDescent="0.25">
      <c r="A248" s="5" t="s">
        <v>337</v>
      </c>
      <c r="B248" s="25">
        <v>-181.47776715807433</v>
      </c>
    </row>
    <row r="249" spans="1:2" x14ac:dyDescent="0.25">
      <c r="A249" s="5" t="s">
        <v>131</v>
      </c>
      <c r="B249" s="25">
        <v>-39672.818640512705</v>
      </c>
    </row>
    <row r="250" spans="1:2" x14ac:dyDescent="0.25">
      <c r="A250" s="5" t="s">
        <v>209</v>
      </c>
      <c r="B250" s="25">
        <v>0</v>
      </c>
    </row>
    <row r="251" spans="1:2" x14ac:dyDescent="0.25">
      <c r="A251" s="5" t="s">
        <v>6</v>
      </c>
      <c r="B251" s="25">
        <v>-10804.200851401358</v>
      </c>
    </row>
    <row r="252" spans="1:2" x14ac:dyDescent="0.25">
      <c r="A252" s="5" t="s">
        <v>304</v>
      </c>
      <c r="B252" s="25">
        <v>0</v>
      </c>
    </row>
    <row r="253" spans="1:2" x14ac:dyDescent="0.25">
      <c r="A253" s="5" t="s">
        <v>190</v>
      </c>
      <c r="B253" s="25">
        <v>-41291.169449494198</v>
      </c>
    </row>
    <row r="254" spans="1:2" x14ac:dyDescent="0.25">
      <c r="A254" s="5" t="s">
        <v>106</v>
      </c>
      <c r="B254" s="25">
        <v>-5866.4604584416638</v>
      </c>
    </row>
    <row r="255" spans="1:2" x14ac:dyDescent="0.25">
      <c r="A255" s="5" t="s">
        <v>291</v>
      </c>
      <c r="B255" s="25">
        <v>-105.92351768602759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0</v>
      </c>
    </row>
    <row r="258" spans="1:2" x14ac:dyDescent="0.25">
      <c r="A258" s="5" t="s">
        <v>271</v>
      </c>
      <c r="B258" s="25">
        <v>0</v>
      </c>
    </row>
    <row r="259" spans="1:2" x14ac:dyDescent="0.25">
      <c r="A259" s="5" t="s">
        <v>191</v>
      </c>
      <c r="B259" s="25">
        <v>-4062.9509659856026</v>
      </c>
    </row>
    <row r="260" spans="1:2" x14ac:dyDescent="0.25">
      <c r="A260" s="5" t="s">
        <v>287</v>
      </c>
      <c r="B260" s="25">
        <v>0</v>
      </c>
    </row>
    <row r="261" spans="1:2" x14ac:dyDescent="0.25">
      <c r="A261" s="5" t="s">
        <v>16</v>
      </c>
      <c r="B261" s="25">
        <v>-9745.3091590949898</v>
      </c>
    </row>
    <row r="262" spans="1:2" x14ac:dyDescent="0.25">
      <c r="A262" s="5" t="s">
        <v>346</v>
      </c>
      <c r="B262" s="25">
        <v>-957.03410326288292</v>
      </c>
    </row>
    <row r="263" spans="1:2" x14ac:dyDescent="0.25">
      <c r="A263" s="5" t="s">
        <v>159</v>
      </c>
      <c r="B263" s="25">
        <v>-2837.8158649726251</v>
      </c>
    </row>
    <row r="264" spans="1:2" x14ac:dyDescent="0.25">
      <c r="A264" s="5" t="s">
        <v>107</v>
      </c>
      <c r="B264" s="25">
        <v>-5866.4604584416638</v>
      </c>
    </row>
    <row r="265" spans="1:2" x14ac:dyDescent="0.25">
      <c r="A265" s="5" t="s">
        <v>192</v>
      </c>
      <c r="B265" s="25">
        <v>-5772.3558933811901</v>
      </c>
    </row>
    <row r="266" spans="1:2" x14ac:dyDescent="0.25">
      <c r="A266" s="5" t="s">
        <v>328</v>
      </c>
      <c r="B266" s="25">
        <v>0</v>
      </c>
    </row>
    <row r="267" spans="1:2" x14ac:dyDescent="0.25">
      <c r="A267" s="5" t="s">
        <v>160</v>
      </c>
      <c r="B267" s="25">
        <v>0</v>
      </c>
    </row>
    <row r="268" spans="1:2" x14ac:dyDescent="0.25">
      <c r="A268" s="5" t="s">
        <v>84</v>
      </c>
      <c r="B268" s="25">
        <v>-5975.9258948140305</v>
      </c>
    </row>
    <row r="269" spans="1:2" x14ac:dyDescent="0.25">
      <c r="A269" s="5" t="s">
        <v>77</v>
      </c>
      <c r="B269" s="25">
        <v>-8824.7843155358823</v>
      </c>
    </row>
    <row r="270" spans="1:2" x14ac:dyDescent="0.25">
      <c r="A270" s="5" t="s">
        <v>198</v>
      </c>
      <c r="B270" s="25">
        <v>0</v>
      </c>
    </row>
    <row r="271" spans="1:2" x14ac:dyDescent="0.25">
      <c r="A271" s="5" t="s">
        <v>322</v>
      </c>
      <c r="B271" s="25">
        <v>0</v>
      </c>
    </row>
    <row r="272" spans="1:2" x14ac:dyDescent="0.25">
      <c r="A272" s="5" t="s">
        <v>419</v>
      </c>
      <c r="B272" s="25">
        <v>-3117.0919009901891</v>
      </c>
    </row>
    <row r="273" spans="1:2" x14ac:dyDescent="0.25">
      <c r="A273" s="5" t="s">
        <v>126</v>
      </c>
      <c r="B273" s="25">
        <v>-43945.200095578322</v>
      </c>
    </row>
    <row r="274" spans="1:2" x14ac:dyDescent="0.25">
      <c r="A274" s="5" t="s">
        <v>129</v>
      </c>
      <c r="B274" s="25">
        <v>-43945.200095578322</v>
      </c>
    </row>
    <row r="275" spans="1:2" x14ac:dyDescent="0.25">
      <c r="A275" s="5" t="s">
        <v>306</v>
      </c>
      <c r="B275" s="25">
        <v>0</v>
      </c>
    </row>
    <row r="276" spans="1:2" x14ac:dyDescent="0.25">
      <c r="A276" s="5" t="s">
        <v>4</v>
      </c>
      <c r="B276" s="25">
        <v>0</v>
      </c>
    </row>
    <row r="277" spans="1:2" x14ac:dyDescent="0.25">
      <c r="A277" s="5" t="s">
        <v>378</v>
      </c>
      <c r="B277" s="25">
        <v>0</v>
      </c>
    </row>
    <row r="278" spans="1:2" x14ac:dyDescent="0.25">
      <c r="A278" s="5" t="s">
        <v>338</v>
      </c>
      <c r="B278" s="25">
        <v>-1604.7798759282557</v>
      </c>
    </row>
    <row r="279" spans="1:2" x14ac:dyDescent="0.25">
      <c r="A279" s="5" t="s">
        <v>329</v>
      </c>
      <c r="B279" s="25">
        <v>-86.479212779901815</v>
      </c>
    </row>
    <row r="280" spans="1:2" x14ac:dyDescent="0.25">
      <c r="A280" s="5" t="s">
        <v>355</v>
      </c>
      <c r="B280" s="25">
        <v>0</v>
      </c>
    </row>
    <row r="281" spans="1:2" x14ac:dyDescent="0.25">
      <c r="A281" s="5" t="s">
        <v>344</v>
      </c>
      <c r="B281" s="25">
        <v>0</v>
      </c>
    </row>
    <row r="282" spans="1:2" x14ac:dyDescent="0.25">
      <c r="A282" s="5" t="s">
        <v>83</v>
      </c>
      <c r="B282" s="25">
        <v>-5975.9258948140305</v>
      </c>
    </row>
    <row r="283" spans="1:2" x14ac:dyDescent="0.25">
      <c r="A283" s="5" t="s">
        <v>52</v>
      </c>
      <c r="B283" s="25">
        <v>-7084.1779546160324</v>
      </c>
    </row>
    <row r="284" spans="1:2" x14ac:dyDescent="0.25">
      <c r="A284" s="5" t="s">
        <v>58</v>
      </c>
      <c r="B284" s="25">
        <v>-42696.488183067231</v>
      </c>
    </row>
    <row r="285" spans="1:2" x14ac:dyDescent="0.25">
      <c r="A285" s="5" t="s">
        <v>193</v>
      </c>
      <c r="B285" s="25">
        <v>-2155.6653494865964</v>
      </c>
    </row>
    <row r="286" spans="1:2" x14ac:dyDescent="0.25">
      <c r="A286" s="5" t="s">
        <v>63</v>
      </c>
      <c r="B286" s="25">
        <v>-4981.2901497447847</v>
      </c>
    </row>
    <row r="287" spans="1:2" x14ac:dyDescent="0.25">
      <c r="A287" s="5" t="s">
        <v>307</v>
      </c>
      <c r="B287" s="25">
        <v>0</v>
      </c>
    </row>
    <row r="288" spans="1:2" x14ac:dyDescent="0.25">
      <c r="A288" s="5" t="s">
        <v>194</v>
      </c>
      <c r="B288" s="25">
        <v>-5866.4604584416638</v>
      </c>
    </row>
    <row r="289" spans="1:2" x14ac:dyDescent="0.25">
      <c r="A289" s="5" t="s">
        <v>298</v>
      </c>
      <c r="B289" s="25">
        <v>-372.21700167318994</v>
      </c>
    </row>
    <row r="290" spans="1:2" x14ac:dyDescent="0.25">
      <c r="A290" s="5" t="s">
        <v>140</v>
      </c>
      <c r="B290" s="25">
        <v>-43945.200095578322</v>
      </c>
    </row>
    <row r="291" spans="1:2" x14ac:dyDescent="0.25">
      <c r="A291" s="5" t="s">
        <v>292</v>
      </c>
      <c r="B291" s="25">
        <v>0</v>
      </c>
    </row>
    <row r="292" spans="1:2" x14ac:dyDescent="0.25">
      <c r="A292" s="5" t="s">
        <v>2</v>
      </c>
      <c r="B292" s="25">
        <v>-5866.4604584416638</v>
      </c>
    </row>
    <row r="293" spans="1:2" x14ac:dyDescent="0.25">
      <c r="A293" s="5" t="s">
        <v>233</v>
      </c>
      <c r="B293" s="25">
        <v>-578.71335129819317</v>
      </c>
    </row>
    <row r="294" spans="1:2" x14ac:dyDescent="0.25">
      <c r="A294" s="5" t="s">
        <v>161</v>
      </c>
      <c r="B294" s="25">
        <v>-268.85637491397921</v>
      </c>
    </row>
    <row r="295" spans="1:2" x14ac:dyDescent="0.25">
      <c r="A295" s="5" t="s">
        <v>108</v>
      </c>
      <c r="B295" s="25">
        <v>-5866.4604584416638</v>
      </c>
    </row>
    <row r="296" spans="1:2" x14ac:dyDescent="0.25">
      <c r="A296" s="5" t="s">
        <v>162</v>
      </c>
      <c r="B296" s="25">
        <v>-7309.7682799148688</v>
      </c>
    </row>
    <row r="297" spans="1:2" x14ac:dyDescent="0.25">
      <c r="A297" s="5" t="s">
        <v>18</v>
      </c>
      <c r="B297" s="25">
        <v>-9565.2801804294395</v>
      </c>
    </row>
    <row r="298" spans="1:2" x14ac:dyDescent="0.25">
      <c r="A298" s="5" t="s">
        <v>13</v>
      </c>
      <c r="B298" s="25">
        <v>-9389.9513911963386</v>
      </c>
    </row>
    <row r="299" spans="1:2" x14ac:dyDescent="0.25">
      <c r="A299" s="5" t="s">
        <v>79</v>
      </c>
      <c r="B299" s="25">
        <v>-7816.0578777940827</v>
      </c>
    </row>
    <row r="300" spans="1:2" x14ac:dyDescent="0.25">
      <c r="A300" s="5" t="s">
        <v>195</v>
      </c>
      <c r="B300" s="25">
        <v>-5866.4604584416638</v>
      </c>
    </row>
    <row r="301" spans="1:2" x14ac:dyDescent="0.25">
      <c r="A301" s="5" t="s">
        <v>88</v>
      </c>
      <c r="B301" s="25">
        <v>-8393.8859462747987</v>
      </c>
    </row>
    <row r="302" spans="1:2" x14ac:dyDescent="0.25">
      <c r="A302" s="5" t="s">
        <v>67</v>
      </c>
      <c r="B302" s="25">
        <v>-5938.3136542416432</v>
      </c>
    </row>
    <row r="303" spans="1:2" x14ac:dyDescent="0.25">
      <c r="A303" s="5" t="s">
        <v>227</v>
      </c>
      <c r="B303" s="25">
        <v>0</v>
      </c>
    </row>
    <row r="304" spans="1:2" x14ac:dyDescent="0.25">
      <c r="A304" s="5" t="s">
        <v>196</v>
      </c>
      <c r="B304" s="25">
        <v>-5866.4604584416638</v>
      </c>
    </row>
    <row r="305" spans="1:2" x14ac:dyDescent="0.25">
      <c r="A305" s="5" t="s">
        <v>387</v>
      </c>
      <c r="B305" s="25">
        <v>0</v>
      </c>
    </row>
    <row r="306" spans="1:2" x14ac:dyDescent="0.25">
      <c r="A306" s="5" t="s">
        <v>253</v>
      </c>
      <c r="B306" s="25">
        <v>-3318.8094219253467</v>
      </c>
    </row>
    <row r="307" spans="1:2" x14ac:dyDescent="0.25">
      <c r="A307" s="5" t="s">
        <v>199</v>
      </c>
      <c r="B307" s="25">
        <v>-6412.7939009381598</v>
      </c>
    </row>
    <row r="308" spans="1:2" x14ac:dyDescent="0.25">
      <c r="A308" s="5" t="s">
        <v>420</v>
      </c>
      <c r="B308" s="25">
        <v>-253.16689204885176</v>
      </c>
    </row>
    <row r="309" spans="1:2" x14ac:dyDescent="0.25">
      <c r="A309" s="5" t="s">
        <v>345</v>
      </c>
      <c r="B309" s="25">
        <v>0</v>
      </c>
    </row>
    <row r="310" spans="1:2" x14ac:dyDescent="0.25">
      <c r="A310" s="5" t="s">
        <v>221</v>
      </c>
      <c r="B310" s="25">
        <v>-5866.4604584416638</v>
      </c>
    </row>
    <row r="311" spans="1:2" x14ac:dyDescent="0.25">
      <c r="A311" s="5" t="s">
        <v>128</v>
      </c>
      <c r="B311" s="25">
        <v>-43945.200095578322</v>
      </c>
    </row>
    <row r="312" spans="1:2" x14ac:dyDescent="0.25">
      <c r="A312" s="5" t="s">
        <v>371</v>
      </c>
      <c r="B312" s="25">
        <v>-64.767757215096111</v>
      </c>
    </row>
    <row r="313" spans="1:2" x14ac:dyDescent="0.25">
      <c r="A313" s="5" t="s">
        <v>339</v>
      </c>
      <c r="B313" s="25">
        <v>0</v>
      </c>
    </row>
    <row r="314" spans="1:2" x14ac:dyDescent="0.25">
      <c r="A314" s="5" t="s">
        <v>220</v>
      </c>
      <c r="B314" s="25">
        <v>-5866.4604584416638</v>
      </c>
    </row>
    <row r="315" spans="1:2" x14ac:dyDescent="0.25">
      <c r="A315" s="5" t="s">
        <v>247</v>
      </c>
      <c r="B315" s="25">
        <v>-254.17774467265394</v>
      </c>
    </row>
    <row r="316" spans="1:2" x14ac:dyDescent="0.25">
      <c r="A316" s="5" t="s">
        <v>266</v>
      </c>
      <c r="B316" s="25">
        <v>-2035.6400279264908</v>
      </c>
    </row>
    <row r="317" spans="1:2" x14ac:dyDescent="0.25">
      <c r="A317" s="5" t="s">
        <v>214</v>
      </c>
      <c r="B317" s="25">
        <v>-5866.4604584416638</v>
      </c>
    </row>
    <row r="318" spans="1:2" x14ac:dyDescent="0.25">
      <c r="A318" s="5" t="s">
        <v>246</v>
      </c>
      <c r="B318" s="25">
        <v>0</v>
      </c>
    </row>
    <row r="319" spans="1:2" x14ac:dyDescent="0.25">
      <c r="A319" s="5" t="s">
        <v>226</v>
      </c>
      <c r="B319" s="25">
        <v>-5321.1774538294894</v>
      </c>
    </row>
    <row r="320" spans="1:2" x14ac:dyDescent="0.25">
      <c r="A320" s="5" t="s">
        <v>340</v>
      </c>
      <c r="B320" s="25">
        <v>0</v>
      </c>
    </row>
    <row r="321" spans="1:2" x14ac:dyDescent="0.25">
      <c r="A321" s="5" t="s">
        <v>197</v>
      </c>
      <c r="B321" s="25">
        <v>-5866.4604584416638</v>
      </c>
    </row>
    <row r="322" spans="1:2" x14ac:dyDescent="0.25">
      <c r="A322" s="5" t="s">
        <v>66</v>
      </c>
      <c r="B322" s="25">
        <v>-7816.0578777940827</v>
      </c>
    </row>
    <row r="323" spans="1:2" x14ac:dyDescent="0.25">
      <c r="A323" s="5" t="s">
        <v>375</v>
      </c>
      <c r="B323" s="25">
        <v>0</v>
      </c>
    </row>
    <row r="324" spans="1:2" x14ac:dyDescent="0.25">
      <c r="A324" s="5" t="s">
        <v>92</v>
      </c>
      <c r="B324" s="25">
        <v>-5975.9258948140305</v>
      </c>
    </row>
    <row r="325" spans="1:2" x14ac:dyDescent="0.25">
      <c r="A325" s="5" t="s">
        <v>95</v>
      </c>
      <c r="B325" s="25">
        <v>-5808.164080082177</v>
      </c>
    </row>
    <row r="326" spans="1:2" x14ac:dyDescent="0.25">
      <c r="A326" s="5" t="s">
        <v>317</v>
      </c>
      <c r="B326" s="25">
        <v>-1700.4616388544387</v>
      </c>
    </row>
    <row r="327" spans="1:2" x14ac:dyDescent="0.25">
      <c r="A327" s="5" t="s">
        <v>151</v>
      </c>
      <c r="B327" s="25">
        <v>0</v>
      </c>
    </row>
    <row r="328" spans="1:2" x14ac:dyDescent="0.25">
      <c r="A328" s="5" t="s">
        <v>158</v>
      </c>
      <c r="B328" s="25">
        <v>-41931.49658502137</v>
      </c>
    </row>
    <row r="329" spans="1:2" x14ac:dyDescent="0.25">
      <c r="A329" s="5" t="s">
        <v>8</v>
      </c>
      <c r="B329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10"/>
  <sheetViews>
    <sheetView workbookViewId="0">
      <selection activeCell="B9" sqref="B9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Maio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708</v>
      </c>
    </row>
    <row r="6" spans="1:8" x14ac:dyDescent="0.25">
      <c r="A6" s="1" t="s">
        <v>717</v>
      </c>
    </row>
    <row r="8" spans="1:8" ht="13" x14ac:dyDescent="0.3">
      <c r="A8" s="4" t="s">
        <v>1</v>
      </c>
      <c r="B8" s="6" t="s">
        <v>709</v>
      </c>
    </row>
    <row r="9" spans="1:8" x14ac:dyDescent="0.25">
      <c r="A9" s="9" t="s">
        <v>131</v>
      </c>
      <c r="B9" s="20">
        <v>709432.6</v>
      </c>
    </row>
    <row r="10" spans="1:8" x14ac:dyDescent="0.25">
      <c r="A10" s="5" t="s">
        <v>201</v>
      </c>
      <c r="B10" s="25">
        <v>-709432.6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G166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Maio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707</v>
      </c>
    </row>
    <row r="6" spans="1:7" ht="14.5" x14ac:dyDescent="0.35">
      <c r="A6" s="37" t="s">
        <v>718</v>
      </c>
    </row>
    <row r="8" spans="1:7" ht="13" x14ac:dyDescent="0.3">
      <c r="A8" s="4" t="s">
        <v>1</v>
      </c>
      <c r="B8" s="28" t="s">
        <v>595</v>
      </c>
    </row>
    <row r="9" spans="1:7" x14ac:dyDescent="0.25">
      <c r="A9" s="9" t="s">
        <v>199</v>
      </c>
      <c r="B9" s="18">
        <v>11912631.047809226</v>
      </c>
      <c r="E9" s="16"/>
    </row>
    <row r="10" spans="1:7" x14ac:dyDescent="0.25">
      <c r="A10" s="11" t="s">
        <v>56</v>
      </c>
      <c r="B10" s="21">
        <v>-14145.868047854034</v>
      </c>
    </row>
    <row r="11" spans="1:7" x14ac:dyDescent="0.25">
      <c r="A11" s="7" t="s">
        <v>164</v>
      </c>
      <c r="B11" s="21">
        <v>0</v>
      </c>
      <c r="E11" s="16"/>
    </row>
    <row r="12" spans="1:7" x14ac:dyDescent="0.25">
      <c r="A12" s="7" t="s">
        <v>165</v>
      </c>
      <c r="B12" s="21">
        <v>0</v>
      </c>
      <c r="E12" s="15"/>
    </row>
    <row r="13" spans="1:7" x14ac:dyDescent="0.25">
      <c r="A13" s="7" t="s">
        <v>166</v>
      </c>
      <c r="B13" s="21">
        <v>0</v>
      </c>
    </row>
    <row r="14" spans="1:7" x14ac:dyDescent="0.25">
      <c r="A14" s="7" t="s">
        <v>143</v>
      </c>
      <c r="B14" s="21">
        <v>0</v>
      </c>
    </row>
    <row r="15" spans="1:7" x14ac:dyDescent="0.25">
      <c r="A15" s="7" t="s">
        <v>163</v>
      </c>
      <c r="B15" s="21">
        <v>-360045.57322382764</v>
      </c>
    </row>
    <row r="16" spans="1:7" x14ac:dyDescent="0.25">
      <c r="A16" s="7" t="s">
        <v>386</v>
      </c>
      <c r="B16" s="21">
        <v>0</v>
      </c>
    </row>
    <row r="17" spans="1:2" x14ac:dyDescent="0.25">
      <c r="A17" s="7" t="s">
        <v>103</v>
      </c>
      <c r="B17" s="21">
        <v>-549204.03502786136</v>
      </c>
    </row>
    <row r="18" spans="1:2" x14ac:dyDescent="0.25">
      <c r="A18" s="7" t="s">
        <v>138</v>
      </c>
      <c r="B18" s="21">
        <v>-804760.73070525157</v>
      </c>
    </row>
    <row r="19" spans="1:2" x14ac:dyDescent="0.25">
      <c r="A19" s="7" t="s">
        <v>167</v>
      </c>
      <c r="B19" s="21">
        <v>0</v>
      </c>
    </row>
    <row r="20" spans="1:2" x14ac:dyDescent="0.25">
      <c r="A20" s="7" t="s">
        <v>89</v>
      </c>
      <c r="B20" s="21">
        <v>0</v>
      </c>
    </row>
    <row r="21" spans="1:2" x14ac:dyDescent="0.25">
      <c r="A21" s="7" t="s">
        <v>96</v>
      </c>
      <c r="B21" s="21">
        <v>0</v>
      </c>
    </row>
    <row r="22" spans="1:2" x14ac:dyDescent="0.25">
      <c r="A22" s="11" t="s">
        <v>144</v>
      </c>
      <c r="B22" s="21">
        <v>0</v>
      </c>
    </row>
    <row r="23" spans="1:2" x14ac:dyDescent="0.25">
      <c r="A23" s="7" t="s">
        <v>78</v>
      </c>
      <c r="B23" s="21">
        <v>-14145.868047854034</v>
      </c>
    </row>
    <row r="24" spans="1:2" x14ac:dyDescent="0.25">
      <c r="A24" s="7" t="s">
        <v>168</v>
      </c>
      <c r="B24" s="21">
        <v>0</v>
      </c>
    </row>
    <row r="25" spans="1:2" x14ac:dyDescent="0.25">
      <c r="A25" s="7" t="s">
        <v>169</v>
      </c>
      <c r="B25" s="21">
        <v>0</v>
      </c>
    </row>
    <row r="26" spans="1:2" x14ac:dyDescent="0.25">
      <c r="A26" s="7" t="s">
        <v>14</v>
      </c>
      <c r="B26" s="21">
        <v>-14145.868047854034</v>
      </c>
    </row>
    <row r="27" spans="1:2" x14ac:dyDescent="0.25">
      <c r="A27" s="7" t="s">
        <v>72</v>
      </c>
      <c r="B27" s="21">
        <v>0</v>
      </c>
    </row>
    <row r="28" spans="1:2" x14ac:dyDescent="0.25">
      <c r="A28" s="7" t="s">
        <v>74</v>
      </c>
      <c r="B28" s="21">
        <v>-194637.92722771279</v>
      </c>
    </row>
    <row r="29" spans="1:2" x14ac:dyDescent="0.25">
      <c r="A29" s="7" t="s">
        <v>170</v>
      </c>
      <c r="B29" s="21">
        <v>0</v>
      </c>
    </row>
    <row r="30" spans="1:2" x14ac:dyDescent="0.25">
      <c r="A30" s="7" t="s">
        <v>93</v>
      </c>
      <c r="B30" s="21">
        <v>-14145.868047854034</v>
      </c>
    </row>
    <row r="31" spans="1:2" x14ac:dyDescent="0.25">
      <c r="A31" s="7" t="s">
        <v>57</v>
      </c>
      <c r="B31" s="21">
        <v>0</v>
      </c>
    </row>
    <row r="32" spans="1:2" x14ac:dyDescent="0.25">
      <c r="A32" s="7" t="s">
        <v>171</v>
      </c>
      <c r="B32" s="21">
        <v>0</v>
      </c>
    </row>
    <row r="33" spans="1:2" x14ac:dyDescent="0.25">
      <c r="A33" s="7" t="s">
        <v>49</v>
      </c>
      <c r="B33" s="21">
        <v>-14145.868047854034</v>
      </c>
    </row>
    <row r="34" spans="1:2" x14ac:dyDescent="0.25">
      <c r="A34" s="7" t="s">
        <v>119</v>
      </c>
      <c r="B34" s="21">
        <v>0</v>
      </c>
    </row>
    <row r="35" spans="1:2" x14ac:dyDescent="0.25">
      <c r="A35" s="7" t="s">
        <v>98</v>
      </c>
      <c r="B35" s="21">
        <v>0</v>
      </c>
    </row>
    <row r="36" spans="1:2" x14ac:dyDescent="0.25">
      <c r="A36" s="7" t="s">
        <v>172</v>
      </c>
      <c r="B36" s="21">
        <v>0</v>
      </c>
    </row>
    <row r="37" spans="1:2" x14ac:dyDescent="0.25">
      <c r="A37" s="7" t="s">
        <v>100</v>
      </c>
      <c r="B37" s="21">
        <v>-14145.868047854034</v>
      </c>
    </row>
    <row r="38" spans="1:2" x14ac:dyDescent="0.25">
      <c r="A38" s="7" t="s">
        <v>380</v>
      </c>
      <c r="B38" s="21">
        <v>0</v>
      </c>
    </row>
    <row r="39" spans="1:2" x14ac:dyDescent="0.25">
      <c r="A39" s="7" t="s">
        <v>75</v>
      </c>
      <c r="B39" s="21">
        <v>0</v>
      </c>
    </row>
    <row r="40" spans="1:2" x14ac:dyDescent="0.25">
      <c r="A40" s="7" t="s">
        <v>109</v>
      </c>
      <c r="B40" s="21">
        <v>-14145.868047854034</v>
      </c>
    </row>
    <row r="41" spans="1:2" x14ac:dyDescent="0.25">
      <c r="A41" s="7" t="s">
        <v>207</v>
      </c>
      <c r="B41" s="21">
        <v>0</v>
      </c>
    </row>
    <row r="42" spans="1:2" x14ac:dyDescent="0.25">
      <c r="A42" s="7" t="s">
        <v>145</v>
      </c>
      <c r="B42" s="21">
        <v>-69795.298038969311</v>
      </c>
    </row>
    <row r="43" spans="1:2" x14ac:dyDescent="0.25">
      <c r="A43" s="7" t="s">
        <v>139</v>
      </c>
      <c r="B43" s="21">
        <v>-462497.96558035148</v>
      </c>
    </row>
    <row r="44" spans="1:2" x14ac:dyDescent="0.25">
      <c r="A44" s="7" t="s">
        <v>146</v>
      </c>
      <c r="B44" s="21">
        <v>0</v>
      </c>
    </row>
    <row r="45" spans="1:2" x14ac:dyDescent="0.25">
      <c r="A45" s="7" t="s">
        <v>173</v>
      </c>
      <c r="B45" s="21">
        <v>0</v>
      </c>
    </row>
    <row r="46" spans="1:2" x14ac:dyDescent="0.25">
      <c r="A46" s="7" t="s">
        <v>174</v>
      </c>
      <c r="B46" s="21">
        <v>0</v>
      </c>
    </row>
    <row r="47" spans="1:2" x14ac:dyDescent="0.25">
      <c r="A47" s="7" t="s">
        <v>87</v>
      </c>
      <c r="B47" s="21">
        <v>-21236.863634668491</v>
      </c>
    </row>
    <row r="48" spans="1:2" x14ac:dyDescent="0.25">
      <c r="A48" s="7" t="s">
        <v>147</v>
      </c>
      <c r="B48" s="21">
        <v>-23711.842633986082</v>
      </c>
    </row>
    <row r="49" spans="1:2" x14ac:dyDescent="0.25">
      <c r="A49" s="7" t="s">
        <v>175</v>
      </c>
      <c r="B49" s="21">
        <v>0</v>
      </c>
    </row>
    <row r="50" spans="1:2" x14ac:dyDescent="0.25">
      <c r="A50" s="7" t="s">
        <v>64</v>
      </c>
      <c r="B50" s="21">
        <v>0</v>
      </c>
    </row>
    <row r="51" spans="1:2" x14ac:dyDescent="0.25">
      <c r="A51" s="7" t="s">
        <v>94</v>
      </c>
      <c r="B51" s="21">
        <v>0</v>
      </c>
    </row>
    <row r="52" spans="1:2" x14ac:dyDescent="0.25">
      <c r="A52" s="7" t="s">
        <v>176</v>
      </c>
      <c r="B52" s="21">
        <v>0</v>
      </c>
    </row>
    <row r="53" spans="1:2" x14ac:dyDescent="0.25">
      <c r="A53" s="7" t="s">
        <v>127</v>
      </c>
      <c r="B53" s="21">
        <v>-14145.868047854034</v>
      </c>
    </row>
    <row r="54" spans="1:2" x14ac:dyDescent="0.25">
      <c r="A54" s="7" t="s">
        <v>177</v>
      </c>
      <c r="B54" s="21">
        <v>0</v>
      </c>
    </row>
    <row r="55" spans="1:2" x14ac:dyDescent="0.25">
      <c r="A55" s="7" t="s">
        <v>148</v>
      </c>
      <c r="B55" s="21">
        <v>-128198.70450849876</v>
      </c>
    </row>
    <row r="56" spans="1:2" x14ac:dyDescent="0.25">
      <c r="A56" s="7" t="s">
        <v>149</v>
      </c>
      <c r="B56" s="21">
        <v>0</v>
      </c>
    </row>
    <row r="57" spans="1:2" x14ac:dyDescent="0.25">
      <c r="A57" s="7" t="s">
        <v>60</v>
      </c>
      <c r="B57" s="21">
        <v>-14145.868047854034</v>
      </c>
    </row>
    <row r="58" spans="1:2" x14ac:dyDescent="0.25">
      <c r="A58" s="7" t="s">
        <v>178</v>
      </c>
      <c r="B58" s="21">
        <v>0</v>
      </c>
    </row>
    <row r="59" spans="1:2" x14ac:dyDescent="0.25">
      <c r="A59" s="7" t="s">
        <v>90</v>
      </c>
      <c r="B59" s="21">
        <v>0</v>
      </c>
    </row>
    <row r="60" spans="1:2" x14ac:dyDescent="0.25">
      <c r="A60" s="7" t="s">
        <v>150</v>
      </c>
      <c r="B60" s="21">
        <v>-37147.45731836537</v>
      </c>
    </row>
    <row r="61" spans="1:2" x14ac:dyDescent="0.25">
      <c r="A61" s="7" t="s">
        <v>70</v>
      </c>
      <c r="B61" s="21">
        <v>-229002.49</v>
      </c>
    </row>
    <row r="62" spans="1:2" x14ac:dyDescent="0.25">
      <c r="A62" s="7" t="s">
        <v>151</v>
      </c>
      <c r="B62" s="21">
        <v>0</v>
      </c>
    </row>
    <row r="63" spans="1:2" x14ac:dyDescent="0.25">
      <c r="A63" s="7" t="s">
        <v>179</v>
      </c>
      <c r="B63" s="21">
        <v>0</v>
      </c>
    </row>
    <row r="64" spans="1:2" x14ac:dyDescent="0.25">
      <c r="A64" s="7" t="s">
        <v>180</v>
      </c>
      <c r="B64" s="21">
        <v>-10559.576801333717</v>
      </c>
    </row>
    <row r="65" spans="1:2" x14ac:dyDescent="0.25">
      <c r="A65" s="11" t="s">
        <v>101</v>
      </c>
      <c r="B65" s="21">
        <v>0</v>
      </c>
    </row>
    <row r="66" spans="1:2" x14ac:dyDescent="0.25">
      <c r="A66" s="7" t="s">
        <v>121</v>
      </c>
      <c r="B66" s="21">
        <v>-14145.868047854034</v>
      </c>
    </row>
    <row r="67" spans="1:2" x14ac:dyDescent="0.25">
      <c r="A67" s="7" t="s">
        <v>141</v>
      </c>
      <c r="B67" s="21">
        <v>-486516.73978832527</v>
      </c>
    </row>
    <row r="68" spans="1:2" x14ac:dyDescent="0.25">
      <c r="A68" s="7" t="s">
        <v>9</v>
      </c>
      <c r="B68" s="21">
        <v>0</v>
      </c>
    </row>
    <row r="69" spans="1:2" x14ac:dyDescent="0.25">
      <c r="A69" s="7" t="s">
        <v>181</v>
      </c>
      <c r="B69" s="21">
        <v>0</v>
      </c>
    </row>
    <row r="70" spans="1:2" x14ac:dyDescent="0.25">
      <c r="A70" s="7" t="s">
        <v>152</v>
      </c>
      <c r="B70" s="21">
        <v>0</v>
      </c>
    </row>
    <row r="71" spans="1:2" x14ac:dyDescent="0.25">
      <c r="A71" s="7" t="s">
        <v>55</v>
      </c>
      <c r="B71" s="21">
        <v>-14145.868047854034</v>
      </c>
    </row>
    <row r="72" spans="1:2" x14ac:dyDescent="0.25">
      <c r="A72" s="7" t="s">
        <v>124</v>
      </c>
      <c r="B72" s="21">
        <v>-150031.91508520267</v>
      </c>
    </row>
    <row r="73" spans="1:2" x14ac:dyDescent="0.25">
      <c r="A73" s="7" t="s">
        <v>153</v>
      </c>
      <c r="B73" s="21">
        <v>-16290.278976325479</v>
      </c>
    </row>
    <row r="74" spans="1:2" x14ac:dyDescent="0.25">
      <c r="A74" s="7" t="s">
        <v>122</v>
      </c>
      <c r="B74" s="21">
        <v>-14145.868047854034</v>
      </c>
    </row>
    <row r="75" spans="1:2" x14ac:dyDescent="0.25">
      <c r="A75" s="7" t="s">
        <v>15</v>
      </c>
      <c r="B75" s="21">
        <v>-14145.868047854034</v>
      </c>
    </row>
    <row r="76" spans="1:2" x14ac:dyDescent="0.25">
      <c r="A76" s="7" t="s">
        <v>374</v>
      </c>
      <c r="B76" s="21">
        <v>0</v>
      </c>
    </row>
    <row r="77" spans="1:2" x14ac:dyDescent="0.25">
      <c r="A77" s="7" t="s">
        <v>182</v>
      </c>
      <c r="B77" s="21">
        <v>0</v>
      </c>
    </row>
    <row r="78" spans="1:2" x14ac:dyDescent="0.25">
      <c r="A78" s="7" t="s">
        <v>105</v>
      </c>
      <c r="B78" s="21">
        <v>0</v>
      </c>
    </row>
    <row r="79" spans="1:2" x14ac:dyDescent="0.25">
      <c r="A79" s="7" t="s">
        <v>51</v>
      </c>
      <c r="B79" s="21">
        <v>-14145.868047854034</v>
      </c>
    </row>
    <row r="80" spans="1:2" x14ac:dyDescent="0.25">
      <c r="A80" s="7" t="s">
        <v>384</v>
      </c>
      <c r="B80" s="21">
        <v>0</v>
      </c>
    </row>
    <row r="81" spans="1:2" x14ac:dyDescent="0.25">
      <c r="A81" s="7" t="s">
        <v>73</v>
      </c>
      <c r="B81" s="21">
        <v>-34856.814094579349</v>
      </c>
    </row>
    <row r="82" spans="1:2" x14ac:dyDescent="0.25">
      <c r="A82" s="7" t="s">
        <v>372</v>
      </c>
      <c r="B82" s="21">
        <v>0</v>
      </c>
    </row>
    <row r="83" spans="1:2" x14ac:dyDescent="0.25">
      <c r="A83" s="7" t="s">
        <v>61</v>
      </c>
      <c r="B83" s="21">
        <v>-14145.868047854034</v>
      </c>
    </row>
    <row r="84" spans="1:2" x14ac:dyDescent="0.25">
      <c r="A84" s="7" t="s">
        <v>53</v>
      </c>
      <c r="B84" s="21">
        <v>0</v>
      </c>
    </row>
    <row r="85" spans="1:2" x14ac:dyDescent="0.25">
      <c r="A85" s="7" t="s">
        <v>154</v>
      </c>
      <c r="B85" s="21">
        <v>-294865.65894556668</v>
      </c>
    </row>
    <row r="86" spans="1:2" x14ac:dyDescent="0.25">
      <c r="A86" s="7" t="s">
        <v>86</v>
      </c>
      <c r="B86" s="21">
        <v>-194637.92722771279</v>
      </c>
    </row>
    <row r="87" spans="1:2" x14ac:dyDescent="0.25">
      <c r="A87" s="7" t="s">
        <v>155</v>
      </c>
      <c r="B87" s="21">
        <v>-24012.945160627209</v>
      </c>
    </row>
    <row r="88" spans="1:2" x14ac:dyDescent="0.25">
      <c r="A88" s="7" t="s">
        <v>80</v>
      </c>
      <c r="B88" s="21">
        <v>-25023.985404110728</v>
      </c>
    </row>
    <row r="89" spans="1:2" x14ac:dyDescent="0.25">
      <c r="A89" s="7" t="s">
        <v>12</v>
      </c>
      <c r="B89" s="21">
        <v>-14145.868047854034</v>
      </c>
    </row>
    <row r="90" spans="1:2" x14ac:dyDescent="0.25">
      <c r="A90" s="7" t="s">
        <v>125</v>
      </c>
      <c r="B90" s="21">
        <v>-804760.73070525157</v>
      </c>
    </row>
    <row r="91" spans="1:2" x14ac:dyDescent="0.25">
      <c r="A91" s="7" t="s">
        <v>81</v>
      </c>
      <c r="B91" s="21">
        <v>-14145.868047854034</v>
      </c>
    </row>
    <row r="92" spans="1:2" x14ac:dyDescent="0.25">
      <c r="A92" s="7" t="s">
        <v>137</v>
      </c>
      <c r="B92" s="21">
        <v>-804760.73070525157</v>
      </c>
    </row>
    <row r="93" spans="1:2" x14ac:dyDescent="0.25">
      <c r="A93" s="7" t="s">
        <v>68</v>
      </c>
      <c r="B93" s="21">
        <v>-230885.21</v>
      </c>
    </row>
    <row r="94" spans="1:2" x14ac:dyDescent="0.25">
      <c r="A94" s="7" t="s">
        <v>91</v>
      </c>
      <c r="B94" s="21">
        <v>-816968.35706391442</v>
      </c>
    </row>
    <row r="95" spans="1:2" x14ac:dyDescent="0.25">
      <c r="A95" s="7" t="s">
        <v>183</v>
      </c>
      <c r="B95" s="21">
        <v>0</v>
      </c>
    </row>
    <row r="96" spans="1:2" x14ac:dyDescent="0.25">
      <c r="A96" s="7" t="s">
        <v>130</v>
      </c>
      <c r="B96" s="21">
        <v>0</v>
      </c>
    </row>
    <row r="97" spans="1:2" x14ac:dyDescent="0.25">
      <c r="A97" s="7" t="s">
        <v>7</v>
      </c>
      <c r="B97" s="21">
        <v>-14145.868047854034</v>
      </c>
    </row>
    <row r="98" spans="1:2" x14ac:dyDescent="0.25">
      <c r="A98" s="7" t="s">
        <v>82</v>
      </c>
      <c r="B98" s="21">
        <v>0</v>
      </c>
    </row>
    <row r="99" spans="1:2" x14ac:dyDescent="0.25">
      <c r="A99" s="7" t="s">
        <v>156</v>
      </c>
      <c r="B99" s="21">
        <v>-219117.62701480326</v>
      </c>
    </row>
    <row r="100" spans="1:2" x14ac:dyDescent="0.25">
      <c r="A100" s="7" t="s">
        <v>157</v>
      </c>
      <c r="B100" s="21">
        <v>-210569.06</v>
      </c>
    </row>
    <row r="101" spans="1:2" x14ac:dyDescent="0.25">
      <c r="A101" s="7" t="s">
        <v>184</v>
      </c>
      <c r="B101" s="21">
        <v>0</v>
      </c>
    </row>
    <row r="102" spans="1:2" x14ac:dyDescent="0.25">
      <c r="A102" s="7" t="s">
        <v>99</v>
      </c>
      <c r="B102" s="21">
        <v>-14145.868047854034</v>
      </c>
    </row>
    <row r="103" spans="1:2" x14ac:dyDescent="0.25">
      <c r="A103" s="7" t="s">
        <v>185</v>
      </c>
      <c r="B103" s="21">
        <v>0</v>
      </c>
    </row>
    <row r="104" spans="1:2" x14ac:dyDescent="0.25">
      <c r="A104" s="7" t="s">
        <v>388</v>
      </c>
      <c r="B104" s="21">
        <v>-43226.260734307602</v>
      </c>
    </row>
    <row r="105" spans="1:2" x14ac:dyDescent="0.25">
      <c r="A105" s="7" t="s">
        <v>10</v>
      </c>
      <c r="B105" s="21">
        <v>-14145.868047854034</v>
      </c>
    </row>
    <row r="106" spans="1:2" x14ac:dyDescent="0.25">
      <c r="A106" s="7" t="s">
        <v>76</v>
      </c>
      <c r="B106" s="21">
        <v>-14145.868047854034</v>
      </c>
    </row>
    <row r="107" spans="1:2" x14ac:dyDescent="0.25">
      <c r="A107" s="7" t="s">
        <v>17</v>
      </c>
      <c r="B107" s="21">
        <v>-30993.297130177765</v>
      </c>
    </row>
    <row r="108" spans="1:2" x14ac:dyDescent="0.25">
      <c r="A108" s="7" t="s">
        <v>132</v>
      </c>
      <c r="B108" s="21">
        <v>0</v>
      </c>
    </row>
    <row r="109" spans="1:2" x14ac:dyDescent="0.25">
      <c r="A109" s="7" t="s">
        <v>186</v>
      </c>
      <c r="B109" s="21">
        <v>-188867.65</v>
      </c>
    </row>
    <row r="110" spans="1:2" x14ac:dyDescent="0.25">
      <c r="A110" s="7" t="s">
        <v>50</v>
      </c>
      <c r="B110" s="21">
        <v>-14145.868047854034</v>
      </c>
    </row>
    <row r="111" spans="1:2" x14ac:dyDescent="0.25">
      <c r="A111" s="11" t="s">
        <v>187</v>
      </c>
      <c r="B111" s="21">
        <v>0</v>
      </c>
    </row>
    <row r="112" spans="1:2" x14ac:dyDescent="0.25">
      <c r="A112" s="7" t="s">
        <v>361</v>
      </c>
      <c r="B112" s="21">
        <v>0</v>
      </c>
    </row>
    <row r="113" spans="1:2" x14ac:dyDescent="0.25">
      <c r="A113" s="7" t="s">
        <v>11</v>
      </c>
      <c r="B113" s="21">
        <v>-30436.14702417951</v>
      </c>
    </row>
    <row r="114" spans="1:2" x14ac:dyDescent="0.25">
      <c r="A114" s="7" t="s">
        <v>158</v>
      </c>
      <c r="B114" s="21">
        <v>0</v>
      </c>
    </row>
    <row r="115" spans="1:2" x14ac:dyDescent="0.25">
      <c r="A115" s="7" t="s">
        <v>3</v>
      </c>
      <c r="B115" s="21">
        <v>-106659.6335238842</v>
      </c>
    </row>
    <row r="116" spans="1:2" x14ac:dyDescent="0.25">
      <c r="A116" s="7" t="s">
        <v>71</v>
      </c>
      <c r="B116" s="21">
        <v>0</v>
      </c>
    </row>
    <row r="117" spans="1:2" x14ac:dyDescent="0.25">
      <c r="A117" s="7" t="s">
        <v>65</v>
      </c>
      <c r="B117" s="21">
        <v>-182963.15978832525</v>
      </c>
    </row>
    <row r="118" spans="1:2" x14ac:dyDescent="0.25">
      <c r="A118" s="5" t="s">
        <v>69</v>
      </c>
      <c r="B118" s="21">
        <v>-194637.92722771279</v>
      </c>
    </row>
    <row r="119" spans="1:2" x14ac:dyDescent="0.25">
      <c r="A119" s="5" t="s">
        <v>19</v>
      </c>
      <c r="B119" s="21">
        <v>0</v>
      </c>
    </row>
    <row r="120" spans="1:2" x14ac:dyDescent="0.25">
      <c r="A120" s="5" t="s">
        <v>5</v>
      </c>
      <c r="B120" s="21">
        <v>-3586.2912465203181</v>
      </c>
    </row>
    <row r="121" spans="1:2" x14ac:dyDescent="0.25">
      <c r="A121" s="5" t="s">
        <v>188</v>
      </c>
      <c r="B121" s="21">
        <v>0</v>
      </c>
    </row>
    <row r="122" spans="1:2" x14ac:dyDescent="0.25">
      <c r="A122" s="5" t="s">
        <v>85</v>
      </c>
      <c r="B122" s="21">
        <v>-14145.868047854034</v>
      </c>
    </row>
    <row r="123" spans="1:2" x14ac:dyDescent="0.25">
      <c r="A123" s="5" t="s">
        <v>189</v>
      </c>
      <c r="B123" s="21">
        <v>0</v>
      </c>
    </row>
    <row r="124" spans="1:2" x14ac:dyDescent="0.25">
      <c r="A124" s="5" t="s">
        <v>59</v>
      </c>
      <c r="B124" s="21">
        <v>-14145.868047854034</v>
      </c>
    </row>
    <row r="125" spans="1:2" x14ac:dyDescent="0.25">
      <c r="A125" s="5" t="s">
        <v>131</v>
      </c>
      <c r="B125" s="21">
        <v>-804760.73070525157</v>
      </c>
    </row>
    <row r="126" spans="1:2" x14ac:dyDescent="0.25">
      <c r="A126" s="5" t="s">
        <v>209</v>
      </c>
      <c r="B126" s="21">
        <v>0</v>
      </c>
    </row>
    <row r="127" spans="1:2" x14ac:dyDescent="0.25">
      <c r="A127" s="5" t="s">
        <v>6</v>
      </c>
      <c r="B127" s="21">
        <v>-14145.868047854034</v>
      </c>
    </row>
    <row r="128" spans="1:2" x14ac:dyDescent="0.25">
      <c r="A128" s="5" t="s">
        <v>8</v>
      </c>
      <c r="B128" s="21">
        <v>0</v>
      </c>
    </row>
    <row r="129" spans="1:2" x14ac:dyDescent="0.25">
      <c r="A129" s="5" t="s">
        <v>190</v>
      </c>
      <c r="B129" s="21">
        <v>0</v>
      </c>
    </row>
    <row r="130" spans="1:2" x14ac:dyDescent="0.25">
      <c r="A130" s="5" t="s">
        <v>106</v>
      </c>
      <c r="B130" s="21">
        <v>0</v>
      </c>
    </row>
    <row r="131" spans="1:2" x14ac:dyDescent="0.25">
      <c r="A131" s="5" t="s">
        <v>271</v>
      </c>
      <c r="B131" s="21">
        <v>-19968.947478606486</v>
      </c>
    </row>
    <row r="132" spans="1:2" x14ac:dyDescent="0.25">
      <c r="A132" s="5" t="s">
        <v>191</v>
      </c>
      <c r="B132" s="21">
        <v>0</v>
      </c>
    </row>
    <row r="133" spans="1:2" x14ac:dyDescent="0.25">
      <c r="A133" s="5" t="s">
        <v>16</v>
      </c>
      <c r="B133" s="21">
        <v>-91356.564274816032</v>
      </c>
    </row>
    <row r="134" spans="1:2" x14ac:dyDescent="0.25">
      <c r="A134" s="5" t="s">
        <v>159</v>
      </c>
      <c r="B134" s="21">
        <v>-192512.37397473978</v>
      </c>
    </row>
    <row r="135" spans="1:2" x14ac:dyDescent="0.25">
      <c r="A135" s="5" t="s">
        <v>192</v>
      </c>
      <c r="B135" s="21">
        <v>0</v>
      </c>
    </row>
    <row r="136" spans="1:2" x14ac:dyDescent="0.25">
      <c r="A136" s="5" t="s">
        <v>160</v>
      </c>
      <c r="B136" s="21">
        <v>-16493.35306284306</v>
      </c>
    </row>
    <row r="137" spans="1:2" x14ac:dyDescent="0.25">
      <c r="A137" s="5" t="s">
        <v>84</v>
      </c>
      <c r="B137" s="21">
        <v>-14145.868047854034</v>
      </c>
    </row>
    <row r="138" spans="1:2" x14ac:dyDescent="0.25">
      <c r="A138" s="5" t="s">
        <v>77</v>
      </c>
      <c r="B138" s="21">
        <v>-14145.868047854034</v>
      </c>
    </row>
    <row r="139" spans="1:2" x14ac:dyDescent="0.25">
      <c r="A139" s="5" t="s">
        <v>198</v>
      </c>
      <c r="B139" s="21">
        <v>-305691.95</v>
      </c>
    </row>
    <row r="140" spans="1:2" x14ac:dyDescent="0.25">
      <c r="A140" s="5" t="s">
        <v>126</v>
      </c>
      <c r="B140" s="21">
        <v>0</v>
      </c>
    </row>
    <row r="141" spans="1:2" x14ac:dyDescent="0.25">
      <c r="A141" s="5" t="s">
        <v>129</v>
      </c>
      <c r="B141" s="21">
        <v>0</v>
      </c>
    </row>
    <row r="142" spans="1:2" x14ac:dyDescent="0.25">
      <c r="A142" s="5" t="s">
        <v>4</v>
      </c>
      <c r="B142" s="21">
        <v>0</v>
      </c>
    </row>
    <row r="143" spans="1:2" x14ac:dyDescent="0.25">
      <c r="A143" s="5" t="s">
        <v>378</v>
      </c>
      <c r="B143" s="21">
        <v>0</v>
      </c>
    </row>
    <row r="144" spans="1:2" x14ac:dyDescent="0.25">
      <c r="A144" s="5" t="s">
        <v>83</v>
      </c>
      <c r="B144" s="21">
        <v>-14145.868047854034</v>
      </c>
    </row>
    <row r="145" spans="1:2" x14ac:dyDescent="0.25">
      <c r="A145" s="5" t="s">
        <v>52</v>
      </c>
      <c r="B145" s="21">
        <v>-40419.877693096962</v>
      </c>
    </row>
    <row r="146" spans="1:2" x14ac:dyDescent="0.25">
      <c r="A146" s="5" t="s">
        <v>58</v>
      </c>
      <c r="B146" s="21">
        <v>-743997.2886735918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-828357.25141209329</v>
      </c>
    </row>
    <row r="151" spans="1:2" x14ac:dyDescent="0.25">
      <c r="A151" s="5" t="s">
        <v>161</v>
      </c>
      <c r="B151" s="21">
        <v>-92513.765476030181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-101348.82460794928</v>
      </c>
    </row>
    <row r="154" spans="1:2" x14ac:dyDescent="0.25">
      <c r="A154" s="5" t="s">
        <v>18</v>
      </c>
      <c r="B154" s="21">
        <v>-14145.868047854034</v>
      </c>
    </row>
    <row r="155" spans="1:2" x14ac:dyDescent="0.25">
      <c r="A155" s="5" t="s">
        <v>13</v>
      </c>
      <c r="B155" s="21">
        <v>-14145.868047854034</v>
      </c>
    </row>
    <row r="156" spans="1:2" x14ac:dyDescent="0.25">
      <c r="A156" s="5" t="s">
        <v>79</v>
      </c>
      <c r="B156" s="21">
        <v>-14145.868047854034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-14145.868047854034</v>
      </c>
    </row>
    <row r="159" spans="1:2" x14ac:dyDescent="0.25">
      <c r="A159" s="5" t="s">
        <v>67</v>
      </c>
      <c r="B159" s="21">
        <v>-14145.868047854034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0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-14145.868047854034</v>
      </c>
    </row>
    <row r="164" spans="1:2" x14ac:dyDescent="0.25">
      <c r="A164" s="5" t="s">
        <v>375</v>
      </c>
      <c r="B164" s="21">
        <v>0</v>
      </c>
    </row>
    <row r="165" spans="1:2" x14ac:dyDescent="0.25">
      <c r="A165" s="5" t="s">
        <v>92</v>
      </c>
      <c r="B165" s="21">
        <v>-14145.868047854034</v>
      </c>
    </row>
    <row r="166" spans="1:2" x14ac:dyDescent="0.25">
      <c r="A166" s="5" t="s">
        <v>95</v>
      </c>
      <c r="B166" s="21">
        <v>-194637.92722771279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Maio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589</v>
      </c>
    </row>
    <row r="6" spans="1:8" x14ac:dyDescent="0.25">
      <c r="A6" s="1" t="s">
        <v>495</v>
      </c>
    </row>
    <row r="8" spans="1:8" ht="13" x14ac:dyDescent="0.3">
      <c r="A8" s="4" t="s">
        <v>1</v>
      </c>
      <c r="B8" s="6" t="s">
        <v>623</v>
      </c>
    </row>
    <row r="9" spans="1:8" x14ac:dyDescent="0.25">
      <c r="A9" s="9" t="s">
        <v>233</v>
      </c>
      <c r="B9" s="20">
        <v>799094.79026596551</v>
      </c>
    </row>
    <row r="10" spans="1:8" x14ac:dyDescent="0.25">
      <c r="A10" s="5" t="s">
        <v>56</v>
      </c>
      <c r="B10" s="25">
        <v>-1445.6327894790109</v>
      </c>
    </row>
    <row r="11" spans="1:8" x14ac:dyDescent="0.25">
      <c r="A11" s="5" t="s">
        <v>164</v>
      </c>
      <c r="B11" s="25">
        <v>-3017.5049804762175</v>
      </c>
    </row>
    <row r="12" spans="1:8" x14ac:dyDescent="0.25">
      <c r="A12" s="5" t="s">
        <v>165</v>
      </c>
      <c r="B12" s="25">
        <v>-5006.0264555173335</v>
      </c>
    </row>
    <row r="13" spans="1:8" x14ac:dyDescent="0.25">
      <c r="A13" s="5" t="s">
        <v>308</v>
      </c>
      <c r="B13" s="25">
        <v>-55.47564977858783</v>
      </c>
    </row>
    <row r="14" spans="1:8" x14ac:dyDescent="0.25">
      <c r="A14" s="5" t="s">
        <v>309</v>
      </c>
      <c r="B14" s="25">
        <v>-895.41442529197116</v>
      </c>
    </row>
    <row r="15" spans="1:8" x14ac:dyDescent="0.25">
      <c r="A15" s="5" t="s">
        <v>166</v>
      </c>
      <c r="B15" s="25">
        <v>-6980.2707810305619</v>
      </c>
    </row>
    <row r="16" spans="1:8" x14ac:dyDescent="0.25">
      <c r="A16" s="5" t="s">
        <v>254</v>
      </c>
      <c r="B16" s="25">
        <v>-2327.027680289837</v>
      </c>
    </row>
    <row r="17" spans="1:2" x14ac:dyDescent="0.25">
      <c r="A17" s="5" t="s">
        <v>323</v>
      </c>
      <c r="B17" s="25">
        <v>-297.07222262040546</v>
      </c>
    </row>
    <row r="18" spans="1:2" x14ac:dyDescent="0.25">
      <c r="A18" s="5" t="s">
        <v>143</v>
      </c>
      <c r="B18" s="25">
        <v>-4890.8804305441954</v>
      </c>
    </row>
    <row r="19" spans="1:2" x14ac:dyDescent="0.25">
      <c r="A19" s="5" t="s">
        <v>163</v>
      </c>
      <c r="B19" s="25">
        <v>-6980.2707810305619</v>
      </c>
    </row>
    <row r="20" spans="1:2" x14ac:dyDescent="0.25">
      <c r="A20" s="5" t="s">
        <v>299</v>
      </c>
      <c r="B20" s="25">
        <v>-1079.1140931586478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-3245.6106568804121</v>
      </c>
    </row>
    <row r="23" spans="1:2" x14ac:dyDescent="0.25">
      <c r="A23" s="5" t="s">
        <v>103</v>
      </c>
      <c r="B23" s="25">
        <v>-4923.5101069989014</v>
      </c>
    </row>
    <row r="24" spans="1:2" x14ac:dyDescent="0.25">
      <c r="A24" s="5" t="s">
        <v>138</v>
      </c>
      <c r="B24" s="25">
        <v>-6980.2707810305619</v>
      </c>
    </row>
    <row r="25" spans="1:2" x14ac:dyDescent="0.25">
      <c r="A25" s="5" t="s">
        <v>218</v>
      </c>
      <c r="B25" s="25">
        <v>-5340.1740964250766</v>
      </c>
    </row>
    <row r="26" spans="1:2" x14ac:dyDescent="0.25">
      <c r="A26" s="5" t="s">
        <v>167</v>
      </c>
      <c r="B26" s="25">
        <v>-6560.2883945137246</v>
      </c>
    </row>
    <row r="27" spans="1:2" x14ac:dyDescent="0.25">
      <c r="A27" s="5" t="s">
        <v>89</v>
      </c>
      <c r="B27" s="25">
        <v>-593.83122092386054</v>
      </c>
    </row>
    <row r="28" spans="1:2" x14ac:dyDescent="0.25">
      <c r="A28" s="5" t="s">
        <v>96</v>
      </c>
      <c r="B28" s="25">
        <v>-6980.2707810305619</v>
      </c>
    </row>
    <row r="29" spans="1:2" x14ac:dyDescent="0.25">
      <c r="A29" s="5" t="s">
        <v>229</v>
      </c>
      <c r="B29" s="25">
        <v>-4125.0269113942804</v>
      </c>
    </row>
    <row r="30" spans="1:2" x14ac:dyDescent="0.25">
      <c r="A30" s="5" t="s">
        <v>144</v>
      </c>
      <c r="B30" s="25">
        <v>-6261.2348588059303</v>
      </c>
    </row>
    <row r="31" spans="1:2" x14ac:dyDescent="0.25">
      <c r="A31" s="5" t="s">
        <v>269</v>
      </c>
      <c r="B31" s="25">
        <v>-95.926061999412738</v>
      </c>
    </row>
    <row r="32" spans="1:2" x14ac:dyDescent="0.25">
      <c r="A32" s="5" t="s">
        <v>78</v>
      </c>
      <c r="B32" s="25">
        <v>-657.34620680484215</v>
      </c>
    </row>
    <row r="33" spans="1:2" x14ac:dyDescent="0.25">
      <c r="A33" s="5" t="s">
        <v>347</v>
      </c>
      <c r="B33" s="25">
        <v>-297.07222262040546</v>
      </c>
    </row>
    <row r="34" spans="1:2" x14ac:dyDescent="0.25">
      <c r="A34" s="5" t="s">
        <v>206</v>
      </c>
      <c r="B34" s="25">
        <v>-2495.941614168571</v>
      </c>
    </row>
    <row r="35" spans="1:2" x14ac:dyDescent="0.25">
      <c r="A35" s="5" t="s">
        <v>205</v>
      </c>
      <c r="B35" s="25">
        <v>-419.73646901337258</v>
      </c>
    </row>
    <row r="36" spans="1:2" x14ac:dyDescent="0.25">
      <c r="A36" s="5" t="s">
        <v>168</v>
      </c>
      <c r="B36" s="25">
        <v>-6980.2707810305619</v>
      </c>
    </row>
    <row r="37" spans="1:2" x14ac:dyDescent="0.25">
      <c r="A37" s="5" t="s">
        <v>169</v>
      </c>
      <c r="B37" s="25">
        <v>-5341.6284515143943</v>
      </c>
    </row>
    <row r="38" spans="1:2" x14ac:dyDescent="0.25">
      <c r="A38" s="5" t="s">
        <v>348</v>
      </c>
      <c r="B38" s="25">
        <v>-426.87036023184862</v>
      </c>
    </row>
    <row r="39" spans="1:2" x14ac:dyDescent="0.25">
      <c r="A39" s="5" t="s">
        <v>201</v>
      </c>
      <c r="B39" s="25">
        <v>-4165.705582493847</v>
      </c>
    </row>
    <row r="40" spans="1:2" x14ac:dyDescent="0.25">
      <c r="A40" s="5" t="s">
        <v>97</v>
      </c>
      <c r="B40" s="25">
        <v>-1558.8305016077904</v>
      </c>
    </row>
    <row r="41" spans="1:2" x14ac:dyDescent="0.25">
      <c r="A41" s="5" t="s">
        <v>235</v>
      </c>
      <c r="B41" s="25">
        <v>-1791.3098081845612</v>
      </c>
    </row>
    <row r="42" spans="1:2" x14ac:dyDescent="0.25">
      <c r="A42" s="5" t="s">
        <v>255</v>
      </c>
      <c r="B42" s="25">
        <v>-2431.9657024807511</v>
      </c>
    </row>
    <row r="43" spans="1:2" x14ac:dyDescent="0.25">
      <c r="A43" s="5" t="s">
        <v>14</v>
      </c>
      <c r="B43" s="25">
        <v>-2825.6521822318873</v>
      </c>
    </row>
    <row r="44" spans="1:2" x14ac:dyDescent="0.25">
      <c r="A44" s="5" t="s">
        <v>293</v>
      </c>
      <c r="B44" s="25">
        <v>-55.47564977858783</v>
      </c>
    </row>
    <row r="45" spans="1:2" x14ac:dyDescent="0.25">
      <c r="A45" s="5" t="s">
        <v>294</v>
      </c>
      <c r="B45" s="25">
        <v>-173.57651784376463</v>
      </c>
    </row>
    <row r="46" spans="1:2" x14ac:dyDescent="0.25">
      <c r="A46" s="5" t="s">
        <v>332</v>
      </c>
      <c r="B46" s="25">
        <v>-1387.6105650923184</v>
      </c>
    </row>
    <row r="47" spans="1:2" x14ac:dyDescent="0.25">
      <c r="A47" s="5" t="s">
        <v>72</v>
      </c>
      <c r="B47" s="25">
        <v>-4210.0456342102489</v>
      </c>
    </row>
    <row r="48" spans="1:2" x14ac:dyDescent="0.25">
      <c r="A48" s="5" t="s">
        <v>74</v>
      </c>
      <c r="B48" s="25">
        <v>-535.26317748790905</v>
      </c>
    </row>
    <row r="49" spans="1:2" x14ac:dyDescent="0.25">
      <c r="A49" s="5" t="s">
        <v>170</v>
      </c>
      <c r="B49" s="25">
        <v>-3271.3764494009606</v>
      </c>
    </row>
    <row r="50" spans="1:2" x14ac:dyDescent="0.25">
      <c r="A50" s="5" t="s">
        <v>324</v>
      </c>
      <c r="B50" s="25">
        <v>-426.87036023184862</v>
      </c>
    </row>
    <row r="51" spans="1:2" x14ac:dyDescent="0.25">
      <c r="A51" s="5" t="s">
        <v>320</v>
      </c>
      <c r="B51" s="25">
        <v>-583.66736737712984</v>
      </c>
    </row>
    <row r="52" spans="1:2" x14ac:dyDescent="0.25">
      <c r="A52" s="5" t="s">
        <v>93</v>
      </c>
      <c r="B52" s="25">
        <v>-1935.772677553394</v>
      </c>
    </row>
    <row r="53" spans="1:2" x14ac:dyDescent="0.25">
      <c r="A53" s="5" t="s">
        <v>57</v>
      </c>
      <c r="B53" s="25">
        <v>-636.85429816088049</v>
      </c>
    </row>
    <row r="54" spans="1:2" x14ac:dyDescent="0.25">
      <c r="A54" s="5" t="s">
        <v>171</v>
      </c>
      <c r="B54" s="25">
        <v>-6980.2707810305619</v>
      </c>
    </row>
    <row r="55" spans="1:2" x14ac:dyDescent="0.25">
      <c r="A55" s="5" t="s">
        <v>49</v>
      </c>
      <c r="B55" s="25">
        <v>-3485.3264355433835</v>
      </c>
    </row>
    <row r="56" spans="1:2" x14ac:dyDescent="0.25">
      <c r="A56" s="5" t="s">
        <v>273</v>
      </c>
      <c r="B56" s="25">
        <v>-65.391124657246294</v>
      </c>
    </row>
    <row r="57" spans="1:2" x14ac:dyDescent="0.25">
      <c r="A57" s="5" t="s">
        <v>236</v>
      </c>
      <c r="B57" s="25">
        <v>-2886.3687306027355</v>
      </c>
    </row>
    <row r="58" spans="1:2" x14ac:dyDescent="0.25">
      <c r="A58" s="5" t="s">
        <v>119</v>
      </c>
      <c r="B58" s="25">
        <v>-4890.8804305441954</v>
      </c>
    </row>
    <row r="59" spans="1:2" x14ac:dyDescent="0.25">
      <c r="A59" s="5" t="s">
        <v>333</v>
      </c>
      <c r="B59" s="25">
        <v>-1430.3935883056608</v>
      </c>
    </row>
    <row r="60" spans="1:2" x14ac:dyDescent="0.25">
      <c r="A60" s="5" t="s">
        <v>98</v>
      </c>
      <c r="B60" s="25">
        <v>-657.34620680484215</v>
      </c>
    </row>
    <row r="61" spans="1:2" x14ac:dyDescent="0.25">
      <c r="A61" s="5" t="s">
        <v>319</v>
      </c>
      <c r="B61" s="25">
        <v>-55.47564977858783</v>
      </c>
    </row>
    <row r="62" spans="1:2" x14ac:dyDescent="0.25">
      <c r="A62" s="5" t="s">
        <v>172</v>
      </c>
      <c r="B62" s="25">
        <v>-3643.8947224386761</v>
      </c>
    </row>
    <row r="63" spans="1:2" x14ac:dyDescent="0.25">
      <c r="A63" s="5" t="s">
        <v>310</v>
      </c>
      <c r="B63" s="25">
        <v>-55.47564977858783</v>
      </c>
    </row>
    <row r="64" spans="1:2" x14ac:dyDescent="0.25">
      <c r="A64" s="5" t="s">
        <v>100</v>
      </c>
      <c r="B64" s="25">
        <v>-568.78470971655929</v>
      </c>
    </row>
    <row r="65" spans="1:2" x14ac:dyDescent="0.25">
      <c r="A65" s="5" t="s">
        <v>380</v>
      </c>
      <c r="B65" s="25">
        <v>0</v>
      </c>
    </row>
    <row r="66" spans="1:2" x14ac:dyDescent="0.25">
      <c r="A66" s="5" t="s">
        <v>210</v>
      </c>
      <c r="B66" s="25">
        <v>-101.12804698132159</v>
      </c>
    </row>
    <row r="67" spans="1:2" x14ac:dyDescent="0.25">
      <c r="A67" s="5" t="s">
        <v>277</v>
      </c>
      <c r="B67" s="25">
        <v>-80.986978208855049</v>
      </c>
    </row>
    <row r="68" spans="1:2" x14ac:dyDescent="0.25">
      <c r="A68" s="5" t="s">
        <v>75</v>
      </c>
      <c r="B68" s="25">
        <v>-850.17066420614344</v>
      </c>
    </row>
    <row r="69" spans="1:2" x14ac:dyDescent="0.25">
      <c r="A69" s="5" t="s">
        <v>109</v>
      </c>
      <c r="B69" s="25">
        <v>-6980.2707810305619</v>
      </c>
    </row>
    <row r="70" spans="1:2" x14ac:dyDescent="0.25">
      <c r="A70" s="5" t="s">
        <v>207</v>
      </c>
      <c r="B70" s="25">
        <v>-239.41711827926846</v>
      </c>
    </row>
    <row r="71" spans="1:2" x14ac:dyDescent="0.25">
      <c r="A71" s="5" t="s">
        <v>145</v>
      </c>
      <c r="B71" s="25">
        <v>-3365.4993082667461</v>
      </c>
    </row>
    <row r="72" spans="1:2" x14ac:dyDescent="0.25">
      <c r="A72" s="5" t="s">
        <v>224</v>
      </c>
      <c r="B72" s="25">
        <v>-4859.8054268141186</v>
      </c>
    </row>
    <row r="73" spans="1:2" x14ac:dyDescent="0.25">
      <c r="A73" s="5" t="s">
        <v>139</v>
      </c>
      <c r="B73" s="25">
        <v>-6980.2707810305619</v>
      </c>
    </row>
    <row r="74" spans="1:2" x14ac:dyDescent="0.25">
      <c r="A74" s="5" t="s">
        <v>256</v>
      </c>
      <c r="B74" s="25">
        <v>-1872.0954786975817</v>
      </c>
    </row>
    <row r="75" spans="1:2" x14ac:dyDescent="0.25">
      <c r="A75" s="5" t="s">
        <v>216</v>
      </c>
      <c r="B75" s="25">
        <v>-5006.0264555173335</v>
      </c>
    </row>
    <row r="76" spans="1:2" x14ac:dyDescent="0.25">
      <c r="A76" s="5" t="s">
        <v>146</v>
      </c>
      <c r="B76" s="25">
        <v>-6980.2707810305619</v>
      </c>
    </row>
    <row r="77" spans="1:2" x14ac:dyDescent="0.25">
      <c r="A77" s="5" t="s">
        <v>173</v>
      </c>
      <c r="B77" s="25">
        <v>-6980.2707810305619</v>
      </c>
    </row>
    <row r="78" spans="1:2" x14ac:dyDescent="0.25">
      <c r="A78" s="5" t="s">
        <v>334</v>
      </c>
      <c r="B78" s="25">
        <v>-426.87036023184862</v>
      </c>
    </row>
    <row r="79" spans="1:2" x14ac:dyDescent="0.25">
      <c r="A79" s="5" t="s">
        <v>174</v>
      </c>
      <c r="B79" s="25">
        <v>-6375.6261193123892</v>
      </c>
    </row>
    <row r="80" spans="1:2" x14ac:dyDescent="0.25">
      <c r="A80" s="5" t="s">
        <v>87</v>
      </c>
      <c r="B80" s="25">
        <v>-1077.4220618501513</v>
      </c>
    </row>
    <row r="81" spans="1:2" x14ac:dyDescent="0.25">
      <c r="A81" s="5" t="s">
        <v>147</v>
      </c>
      <c r="B81" s="25">
        <v>-5723.685439122215</v>
      </c>
    </row>
    <row r="82" spans="1:2" x14ac:dyDescent="0.25">
      <c r="A82" s="5" t="s">
        <v>215</v>
      </c>
      <c r="B82" s="25">
        <v>-5523.8737642917531</v>
      </c>
    </row>
    <row r="83" spans="1:2" x14ac:dyDescent="0.25">
      <c r="A83" s="5" t="s">
        <v>359</v>
      </c>
      <c r="B83" s="25">
        <v>-900.69002335650725</v>
      </c>
    </row>
    <row r="84" spans="1:2" x14ac:dyDescent="0.25">
      <c r="A84" s="5" t="s">
        <v>175</v>
      </c>
      <c r="B84" s="25">
        <v>-6980.2707810305619</v>
      </c>
    </row>
    <row r="85" spans="1:2" x14ac:dyDescent="0.25">
      <c r="A85" s="5" t="s">
        <v>64</v>
      </c>
      <c r="B85" s="25">
        <v>-6980.2707810305619</v>
      </c>
    </row>
    <row r="86" spans="1:2" x14ac:dyDescent="0.25">
      <c r="A86" s="5" t="s">
        <v>94</v>
      </c>
      <c r="B86" s="25">
        <v>-4518.2382859170348</v>
      </c>
    </row>
    <row r="87" spans="1:2" x14ac:dyDescent="0.25">
      <c r="A87" s="5" t="s">
        <v>311</v>
      </c>
      <c r="B87" s="25">
        <v>-356.53340575154817</v>
      </c>
    </row>
    <row r="88" spans="1:2" x14ac:dyDescent="0.25">
      <c r="A88" s="5" t="s">
        <v>176</v>
      </c>
      <c r="B88" s="25">
        <v>-6980.2707810305619</v>
      </c>
    </row>
    <row r="89" spans="1:2" x14ac:dyDescent="0.25">
      <c r="A89" s="5" t="s">
        <v>127</v>
      </c>
      <c r="B89" s="25">
        <v>-1040.9274226713462</v>
      </c>
    </row>
    <row r="90" spans="1:2" x14ac:dyDescent="0.25">
      <c r="A90" s="5" t="s">
        <v>177</v>
      </c>
      <c r="B90" s="25">
        <v>-6980.2707810305619</v>
      </c>
    </row>
    <row r="91" spans="1:2" x14ac:dyDescent="0.25">
      <c r="A91" s="5" t="s">
        <v>148</v>
      </c>
      <c r="B91" s="25">
        <v>-6980.2707810305619</v>
      </c>
    </row>
    <row r="92" spans="1:2" x14ac:dyDescent="0.25">
      <c r="A92" s="5" t="s">
        <v>149</v>
      </c>
      <c r="B92" s="25">
        <v>-4989.874537863634</v>
      </c>
    </row>
    <row r="93" spans="1:2" x14ac:dyDescent="0.25">
      <c r="A93" s="5" t="s">
        <v>60</v>
      </c>
      <c r="B93" s="25">
        <v>-4251.525800832087</v>
      </c>
    </row>
    <row r="94" spans="1:2" x14ac:dyDescent="0.25">
      <c r="A94" s="5" t="s">
        <v>178</v>
      </c>
      <c r="B94" s="25">
        <v>-2988.141716380479</v>
      </c>
    </row>
    <row r="95" spans="1:2" x14ac:dyDescent="0.25">
      <c r="A95" s="5" t="s">
        <v>249</v>
      </c>
      <c r="B95" s="25">
        <v>-2432.0278697552271</v>
      </c>
    </row>
    <row r="96" spans="1:2" x14ac:dyDescent="0.25">
      <c r="A96" s="5" t="s">
        <v>90</v>
      </c>
      <c r="B96" s="25">
        <v>-1201.7108988840882</v>
      </c>
    </row>
    <row r="97" spans="1:2" x14ac:dyDescent="0.25">
      <c r="A97" s="5" t="s">
        <v>423</v>
      </c>
      <c r="B97" s="25">
        <v>0</v>
      </c>
    </row>
    <row r="98" spans="1:2" x14ac:dyDescent="0.25">
      <c r="A98" s="5" t="s">
        <v>364</v>
      </c>
      <c r="B98" s="25">
        <v>-1075.179253790672</v>
      </c>
    </row>
    <row r="99" spans="1:2" x14ac:dyDescent="0.25">
      <c r="A99" s="5" t="s">
        <v>62</v>
      </c>
      <c r="B99" s="25">
        <v>-4030.8319091402295</v>
      </c>
    </row>
    <row r="100" spans="1:2" x14ac:dyDescent="0.25">
      <c r="A100" s="5" t="s">
        <v>257</v>
      </c>
      <c r="B100" s="25">
        <v>-1497.0615893262679</v>
      </c>
    </row>
    <row r="101" spans="1:2" x14ac:dyDescent="0.25">
      <c r="A101" s="5" t="s">
        <v>272</v>
      </c>
      <c r="B101" s="25">
        <v>-65.391124657246294</v>
      </c>
    </row>
    <row r="102" spans="1:2" x14ac:dyDescent="0.25">
      <c r="A102" s="5" t="s">
        <v>150</v>
      </c>
      <c r="B102" s="25">
        <v>-1855.4963201904393</v>
      </c>
    </row>
    <row r="103" spans="1:2" x14ac:dyDescent="0.25">
      <c r="A103" s="5" t="s">
        <v>70</v>
      </c>
      <c r="B103" s="25">
        <v>3.7931951578684675E-3</v>
      </c>
    </row>
    <row r="104" spans="1:2" x14ac:dyDescent="0.25">
      <c r="A104" s="5" t="s">
        <v>151</v>
      </c>
      <c r="B104" s="25">
        <v>-4890.8804305441954</v>
      </c>
    </row>
    <row r="105" spans="1:2" x14ac:dyDescent="0.25">
      <c r="A105" s="5" t="s">
        <v>312</v>
      </c>
      <c r="B105" s="25">
        <v>-965.66808976489574</v>
      </c>
    </row>
    <row r="106" spans="1:2" x14ac:dyDescent="0.25">
      <c r="A106" s="5" t="s">
        <v>179</v>
      </c>
      <c r="B106" s="25">
        <v>-7025.2492772970827</v>
      </c>
    </row>
    <row r="107" spans="1:2" x14ac:dyDescent="0.25">
      <c r="A107" s="5" t="s">
        <v>208</v>
      </c>
      <c r="B107" s="25">
        <v>-547.26490197616499</v>
      </c>
    </row>
    <row r="108" spans="1:2" x14ac:dyDescent="0.25">
      <c r="A108" s="5" t="s">
        <v>180</v>
      </c>
      <c r="B108" s="25">
        <v>-4737.3697429871936</v>
      </c>
    </row>
    <row r="109" spans="1:2" x14ac:dyDescent="0.25">
      <c r="A109" s="5" t="s">
        <v>101</v>
      </c>
      <c r="B109" s="25">
        <v>-6980.2707810305619</v>
      </c>
    </row>
    <row r="110" spans="1:2" x14ac:dyDescent="0.25">
      <c r="A110" s="5" t="s">
        <v>121</v>
      </c>
      <c r="B110" s="25">
        <v>-657.34620680484215</v>
      </c>
    </row>
    <row r="111" spans="1:2" x14ac:dyDescent="0.25">
      <c r="A111" s="5" t="s">
        <v>276</v>
      </c>
      <c r="B111" s="25">
        <v>-126.74443196781378</v>
      </c>
    </row>
    <row r="112" spans="1:2" x14ac:dyDescent="0.25">
      <c r="A112" s="5" t="s">
        <v>141</v>
      </c>
      <c r="B112" s="25">
        <v>-3604.6377579882801</v>
      </c>
    </row>
    <row r="113" spans="1:2" x14ac:dyDescent="0.25">
      <c r="A113" s="5" t="s">
        <v>330</v>
      </c>
      <c r="B113" s="25">
        <v>-356.53340575154817</v>
      </c>
    </row>
    <row r="114" spans="1:2" x14ac:dyDescent="0.25">
      <c r="A114" s="5" t="s">
        <v>9</v>
      </c>
      <c r="B114" s="25">
        <v>-2543.2469255540154</v>
      </c>
    </row>
    <row r="115" spans="1:2" x14ac:dyDescent="0.25">
      <c r="A115" s="5" t="s">
        <v>232</v>
      </c>
      <c r="B115" s="25">
        <v>-2938.4165358514551</v>
      </c>
    </row>
    <row r="116" spans="1:2" x14ac:dyDescent="0.25">
      <c r="A116" s="5" t="s">
        <v>326</v>
      </c>
      <c r="B116" s="25">
        <v>-732.56391271079042</v>
      </c>
    </row>
    <row r="117" spans="1:2" x14ac:dyDescent="0.25">
      <c r="A117" s="5" t="s">
        <v>181</v>
      </c>
      <c r="B117" s="25">
        <v>-6980.2707810305619</v>
      </c>
    </row>
    <row r="118" spans="1:2" x14ac:dyDescent="0.25">
      <c r="A118" s="5" t="s">
        <v>152</v>
      </c>
      <c r="B118" s="25">
        <v>0</v>
      </c>
    </row>
    <row r="119" spans="1:2" x14ac:dyDescent="0.25">
      <c r="A119" s="5" t="s">
        <v>55</v>
      </c>
      <c r="B119" s="25">
        <v>-981.00903725364935</v>
      </c>
    </row>
    <row r="120" spans="1:2" x14ac:dyDescent="0.25">
      <c r="A120" s="5" t="s">
        <v>351</v>
      </c>
      <c r="B120" s="25">
        <v>-297.07222262040546</v>
      </c>
    </row>
    <row r="121" spans="1:2" x14ac:dyDescent="0.25">
      <c r="A121" s="5" t="s">
        <v>278</v>
      </c>
      <c r="B121" s="25">
        <v>0</v>
      </c>
    </row>
    <row r="122" spans="1:2" x14ac:dyDescent="0.25">
      <c r="A122" s="5" t="s">
        <v>134</v>
      </c>
      <c r="B122" s="25">
        <v>-232.4256622763194</v>
      </c>
    </row>
    <row r="123" spans="1:2" x14ac:dyDescent="0.25">
      <c r="A123" s="5" t="s">
        <v>124</v>
      </c>
      <c r="B123" s="25">
        <v>-5550.9708869177648</v>
      </c>
    </row>
    <row r="124" spans="1:2" x14ac:dyDescent="0.25">
      <c r="A124" s="5" t="s">
        <v>211</v>
      </c>
      <c r="B124" s="25">
        <v>-2940.1178689516564</v>
      </c>
    </row>
    <row r="125" spans="1:2" x14ac:dyDescent="0.25">
      <c r="A125" s="5" t="s">
        <v>153</v>
      </c>
      <c r="B125" s="25">
        <v>-2506.0406994723198</v>
      </c>
    </row>
    <row r="126" spans="1:2" x14ac:dyDescent="0.25">
      <c r="A126" s="5" t="s">
        <v>222</v>
      </c>
      <c r="B126" s="25">
        <v>-4517.251121482409</v>
      </c>
    </row>
    <row r="127" spans="1:2" x14ac:dyDescent="0.25">
      <c r="A127" s="5" t="s">
        <v>313</v>
      </c>
      <c r="B127" s="25">
        <v>-297.07222262040546</v>
      </c>
    </row>
    <row r="128" spans="1:2" x14ac:dyDescent="0.25">
      <c r="A128" s="5" t="s">
        <v>122</v>
      </c>
      <c r="B128" s="25">
        <v>-4792.2375025713191</v>
      </c>
    </row>
    <row r="129" spans="1:2" x14ac:dyDescent="0.25">
      <c r="A129" s="5" t="s">
        <v>31</v>
      </c>
      <c r="B129" s="25">
        <v>-1378.7390397685256</v>
      </c>
    </row>
    <row r="130" spans="1:2" x14ac:dyDescent="0.25">
      <c r="A130" s="5" t="s">
        <v>314</v>
      </c>
      <c r="B130" s="25">
        <v>-1025.2510447407501</v>
      </c>
    </row>
    <row r="131" spans="1:2" x14ac:dyDescent="0.25">
      <c r="A131" s="5" t="s">
        <v>15</v>
      </c>
      <c r="B131" s="25">
        <v>-1808.4874051847846</v>
      </c>
    </row>
    <row r="132" spans="1:2" x14ac:dyDescent="0.25">
      <c r="A132" s="5" t="s">
        <v>315</v>
      </c>
      <c r="B132" s="25">
        <v>-509.01485481046944</v>
      </c>
    </row>
    <row r="133" spans="1:2" x14ac:dyDescent="0.25">
      <c r="A133" s="5" t="s">
        <v>258</v>
      </c>
      <c r="B133" s="25">
        <v>-1199.9391070438239</v>
      </c>
    </row>
    <row r="134" spans="1:2" x14ac:dyDescent="0.25">
      <c r="A134" s="5" t="s">
        <v>374</v>
      </c>
      <c r="B134" s="25">
        <v>0</v>
      </c>
    </row>
    <row r="135" spans="1:2" x14ac:dyDescent="0.25">
      <c r="A135" s="5" t="s">
        <v>182</v>
      </c>
      <c r="B135" s="25">
        <v>-6980.2707810305619</v>
      </c>
    </row>
    <row r="136" spans="1:2" x14ac:dyDescent="0.25">
      <c r="A136" s="5" t="s">
        <v>105</v>
      </c>
      <c r="B136" s="25">
        <v>-4260.3139860174924</v>
      </c>
    </row>
    <row r="137" spans="1:2" x14ac:dyDescent="0.25">
      <c r="A137" s="5" t="s">
        <v>267</v>
      </c>
      <c r="B137" s="25">
        <v>-1245.7954540314468</v>
      </c>
    </row>
    <row r="138" spans="1:2" ht="12.75" customHeight="1" x14ac:dyDescent="0.25">
      <c r="A138" s="5" t="s">
        <v>51</v>
      </c>
      <c r="B138" s="25">
        <v>-981.00903725364935</v>
      </c>
    </row>
    <row r="139" spans="1:2" ht="12.75" customHeight="1" x14ac:dyDescent="0.25">
      <c r="A139" s="5" t="s">
        <v>283</v>
      </c>
      <c r="B139" s="25">
        <v>-70.205480149415976</v>
      </c>
    </row>
    <row r="140" spans="1:2" ht="12.75" customHeight="1" x14ac:dyDescent="0.25">
      <c r="A140" s="5" t="s">
        <v>384</v>
      </c>
      <c r="B140" s="25">
        <v>0</v>
      </c>
    </row>
    <row r="141" spans="1:2" ht="12.75" customHeight="1" x14ac:dyDescent="0.25">
      <c r="A141" s="5" t="s">
        <v>286</v>
      </c>
      <c r="B141" s="25">
        <v>-185.35202436166213</v>
      </c>
    </row>
    <row r="142" spans="1:2" ht="12.75" customHeight="1" x14ac:dyDescent="0.25">
      <c r="A142" s="5" t="s">
        <v>73</v>
      </c>
      <c r="B142" s="25">
        <v>-6980.2707810305619</v>
      </c>
    </row>
    <row r="143" spans="1:2" ht="12.75" customHeight="1" x14ac:dyDescent="0.25">
      <c r="A143" s="5" t="s">
        <v>372</v>
      </c>
      <c r="B143" s="25">
        <v>0</v>
      </c>
    </row>
    <row r="144" spans="1:2" ht="12.75" customHeight="1" x14ac:dyDescent="0.25">
      <c r="A144" s="5" t="s">
        <v>360</v>
      </c>
      <c r="B144" s="25">
        <v>-4517.251121482409</v>
      </c>
    </row>
    <row r="145" spans="1:2" ht="12.75" customHeight="1" x14ac:dyDescent="0.25">
      <c r="A145" s="5" t="s">
        <v>289</v>
      </c>
      <c r="B145" s="25">
        <v>-230.81178194752678</v>
      </c>
    </row>
    <row r="146" spans="1:2" ht="12.75" customHeight="1" x14ac:dyDescent="0.25">
      <c r="A146" s="5" t="s">
        <v>212</v>
      </c>
      <c r="B146" s="25">
        <v>-5386.7495589153641</v>
      </c>
    </row>
    <row r="147" spans="1:2" ht="12.75" customHeight="1" x14ac:dyDescent="0.25">
      <c r="A147" s="5" t="s">
        <v>61</v>
      </c>
      <c r="B147" s="25">
        <v>-657.34620680484215</v>
      </c>
    </row>
    <row r="148" spans="1:2" ht="12.75" customHeight="1" x14ac:dyDescent="0.25">
      <c r="A148" s="5" t="s">
        <v>223</v>
      </c>
      <c r="B148" s="25">
        <v>-4805.1896065430947</v>
      </c>
    </row>
    <row r="149" spans="1:2" ht="12.75" customHeight="1" x14ac:dyDescent="0.25">
      <c r="A149" s="5" t="s">
        <v>296</v>
      </c>
      <c r="B149" s="25">
        <v>-1265.6299682066654</v>
      </c>
    </row>
    <row r="150" spans="1:2" ht="12.75" customHeight="1" x14ac:dyDescent="0.25">
      <c r="A150" s="5" t="s">
        <v>204</v>
      </c>
      <c r="B150" s="25">
        <v>-2683.5450286805567</v>
      </c>
    </row>
    <row r="151" spans="1:2" ht="12.75" customHeight="1" x14ac:dyDescent="0.25">
      <c r="A151" s="5" t="s">
        <v>53</v>
      </c>
      <c r="B151" s="25">
        <v>-2073.8563401732658</v>
      </c>
    </row>
    <row r="152" spans="1:2" x14ac:dyDescent="0.25">
      <c r="A152" s="5" t="s">
        <v>217</v>
      </c>
      <c r="B152" s="25">
        <v>-5361.6585891127243</v>
      </c>
    </row>
    <row r="153" spans="1:2" x14ac:dyDescent="0.25">
      <c r="A153" s="5" t="s">
        <v>231</v>
      </c>
      <c r="B153" s="25">
        <v>-2938.4165358514551</v>
      </c>
    </row>
    <row r="154" spans="1:2" x14ac:dyDescent="0.25">
      <c r="A154" s="5" t="s">
        <v>259</v>
      </c>
      <c r="B154" s="25">
        <v>-2327.027680289837</v>
      </c>
    </row>
    <row r="155" spans="1:2" x14ac:dyDescent="0.25">
      <c r="A155" s="5" t="s">
        <v>341</v>
      </c>
      <c r="B155" s="25">
        <v>-1387.6105650923184</v>
      </c>
    </row>
    <row r="156" spans="1:2" x14ac:dyDescent="0.25">
      <c r="A156" s="5" t="s">
        <v>154</v>
      </c>
      <c r="B156" s="25">
        <v>-6980.2707810305619</v>
      </c>
    </row>
    <row r="157" spans="1:2" x14ac:dyDescent="0.25">
      <c r="A157" s="5" t="s">
        <v>86</v>
      </c>
      <c r="B157" s="25">
        <v>-3365.8932138575897</v>
      </c>
    </row>
    <row r="158" spans="1:2" x14ac:dyDescent="0.25">
      <c r="A158" s="5" t="s">
        <v>155</v>
      </c>
      <c r="B158" s="25">
        <v>-3365.4993082667461</v>
      </c>
    </row>
    <row r="159" spans="1:2" x14ac:dyDescent="0.25">
      <c r="A159" s="5" t="s">
        <v>343</v>
      </c>
      <c r="B159" s="25">
        <v>-353.78414718422056</v>
      </c>
    </row>
    <row r="160" spans="1:2" x14ac:dyDescent="0.25">
      <c r="A160" s="5" t="s">
        <v>250</v>
      </c>
      <c r="B160" s="25">
        <v>-1723.2106067907832</v>
      </c>
    </row>
    <row r="161" spans="1:2" x14ac:dyDescent="0.25">
      <c r="A161" s="5" t="s">
        <v>342</v>
      </c>
      <c r="B161" s="25">
        <v>-426.87036023184862</v>
      </c>
    </row>
    <row r="162" spans="1:2" x14ac:dyDescent="0.25">
      <c r="A162" s="5" t="s">
        <v>118</v>
      </c>
      <c r="B162" s="25">
        <v>-65.391124657246294</v>
      </c>
    </row>
    <row r="163" spans="1:2" x14ac:dyDescent="0.25">
      <c r="A163" s="5" t="s">
        <v>80</v>
      </c>
      <c r="B163" s="25">
        <v>-1135.3831942002978</v>
      </c>
    </row>
    <row r="164" spans="1:2" x14ac:dyDescent="0.25">
      <c r="A164" s="5" t="s">
        <v>260</v>
      </c>
      <c r="B164" s="25">
        <v>-2188.1705226612548</v>
      </c>
    </row>
    <row r="165" spans="1:2" x14ac:dyDescent="0.25">
      <c r="A165" s="5" t="s">
        <v>12</v>
      </c>
      <c r="B165" s="25">
        <v>-3727.1475615233621</v>
      </c>
    </row>
    <row r="166" spans="1:2" ht="12.75" customHeight="1" x14ac:dyDescent="0.25">
      <c r="A166" s="5" t="s">
        <v>225</v>
      </c>
      <c r="B166" s="25">
        <v>-4537.7682125741057</v>
      </c>
    </row>
    <row r="167" spans="1:2" ht="12.75" customHeight="1" x14ac:dyDescent="0.25">
      <c r="A167" s="5" t="s">
        <v>290</v>
      </c>
      <c r="B167" s="25">
        <v>-132.1791593163091</v>
      </c>
    </row>
    <row r="168" spans="1:2" ht="12.75" customHeight="1" x14ac:dyDescent="0.25">
      <c r="A168" s="5" t="s">
        <v>125</v>
      </c>
      <c r="B168" s="25">
        <v>-6980.2707810305619</v>
      </c>
    </row>
    <row r="169" spans="1:2" ht="12.75" customHeight="1" x14ac:dyDescent="0.25">
      <c r="A169" s="5" t="s">
        <v>81</v>
      </c>
      <c r="B169" s="25">
        <v>-924.80490938406535</v>
      </c>
    </row>
    <row r="170" spans="1:2" ht="12.75" customHeight="1" x14ac:dyDescent="0.25">
      <c r="A170" s="5" t="s">
        <v>137</v>
      </c>
      <c r="B170" s="25">
        <v>-1201.7108988840882</v>
      </c>
    </row>
    <row r="171" spans="1:2" ht="12.75" customHeight="1" x14ac:dyDescent="0.25">
      <c r="A171" s="5" t="s">
        <v>68</v>
      </c>
      <c r="B171" s="25">
        <v>-199.82478807229597</v>
      </c>
    </row>
    <row r="172" spans="1:2" ht="12.75" customHeight="1" x14ac:dyDescent="0.25">
      <c r="A172" s="5" t="s">
        <v>91</v>
      </c>
      <c r="B172" s="25">
        <v>-6980.2707810305619</v>
      </c>
    </row>
    <row r="173" spans="1:2" ht="12.75" customHeight="1" x14ac:dyDescent="0.25">
      <c r="A173" s="5" t="s">
        <v>183</v>
      </c>
      <c r="B173" s="25">
        <v>-6980.2707810305619</v>
      </c>
    </row>
    <row r="174" spans="1:2" ht="12.75" customHeight="1" x14ac:dyDescent="0.25">
      <c r="A174" s="5" t="s">
        <v>130</v>
      </c>
      <c r="B174" s="25">
        <v>-6980.2707810305619</v>
      </c>
    </row>
    <row r="175" spans="1:2" ht="12.75" customHeight="1" x14ac:dyDescent="0.25">
      <c r="A175" s="5" t="s">
        <v>7</v>
      </c>
      <c r="B175" s="25">
        <v>-5491.221725472029</v>
      </c>
    </row>
    <row r="176" spans="1:2" ht="12.75" customHeight="1" x14ac:dyDescent="0.25">
      <c r="A176" s="5" t="s">
        <v>300</v>
      </c>
      <c r="B176" s="25">
        <v>-1433.4930030411931</v>
      </c>
    </row>
    <row r="177" spans="1:2" ht="12.75" customHeight="1" x14ac:dyDescent="0.25">
      <c r="A177" s="5" t="s">
        <v>82</v>
      </c>
      <c r="B177" s="25">
        <v>-1201.7108988840882</v>
      </c>
    </row>
    <row r="178" spans="1:2" ht="12.75" customHeight="1" x14ac:dyDescent="0.25">
      <c r="A178" s="5" t="s">
        <v>135</v>
      </c>
      <c r="B178" s="25">
        <v>-509.01485481046944</v>
      </c>
    </row>
    <row r="179" spans="1:2" ht="12.75" customHeight="1" x14ac:dyDescent="0.25">
      <c r="A179" s="5" t="s">
        <v>156</v>
      </c>
      <c r="B179" s="25">
        <v>-5048.6406003242055</v>
      </c>
    </row>
    <row r="180" spans="1:2" ht="12.75" customHeight="1" x14ac:dyDescent="0.25">
      <c r="A180" s="5" t="s">
        <v>228</v>
      </c>
      <c r="B180" s="25">
        <v>-3365.4993082667461</v>
      </c>
    </row>
    <row r="181" spans="1:2" ht="12.75" customHeight="1" x14ac:dyDescent="0.25">
      <c r="A181" s="5" t="s">
        <v>157</v>
      </c>
      <c r="B181" s="25">
        <v>-4821.3904305441956</v>
      </c>
    </row>
    <row r="182" spans="1:2" ht="12.75" customHeight="1" x14ac:dyDescent="0.25">
      <c r="A182" s="5" t="s">
        <v>184</v>
      </c>
      <c r="B182" s="25">
        <v>-6980.2707810305619</v>
      </c>
    </row>
    <row r="183" spans="1:2" ht="12.75" customHeight="1" x14ac:dyDescent="0.25">
      <c r="A183" s="5" t="s">
        <v>261</v>
      </c>
      <c r="B183" s="25">
        <v>-2480.5001237046031</v>
      </c>
    </row>
    <row r="184" spans="1:2" ht="12.75" customHeight="1" x14ac:dyDescent="0.25">
      <c r="A184" s="5" t="s">
        <v>237</v>
      </c>
      <c r="B184" s="25">
        <v>-2962.2975017370322</v>
      </c>
    </row>
    <row r="185" spans="1:2" ht="12.75" customHeight="1" x14ac:dyDescent="0.25">
      <c r="A185" s="5" t="s">
        <v>251</v>
      </c>
      <c r="B185" s="25">
        <v>-1323.8563526029404</v>
      </c>
    </row>
    <row r="186" spans="1:2" ht="12.75" customHeight="1" x14ac:dyDescent="0.25">
      <c r="A186" s="5" t="s">
        <v>99</v>
      </c>
      <c r="B186" s="25">
        <v>-657.34620680484215</v>
      </c>
    </row>
    <row r="187" spans="1:2" ht="12.75" customHeight="1" x14ac:dyDescent="0.25">
      <c r="A187" s="5" t="s">
        <v>297</v>
      </c>
      <c r="B187" s="25">
        <v>-232.4256622763194</v>
      </c>
    </row>
    <row r="188" spans="1:2" ht="12.75" customHeight="1" x14ac:dyDescent="0.25">
      <c r="A188" s="5" t="s">
        <v>185</v>
      </c>
      <c r="B188" s="25">
        <v>0</v>
      </c>
    </row>
    <row r="189" spans="1:2" ht="12.75" customHeight="1" x14ac:dyDescent="0.25">
      <c r="A189" s="5" t="s">
        <v>388</v>
      </c>
      <c r="B189" s="25">
        <v>0</v>
      </c>
    </row>
    <row r="190" spans="1:2" ht="12.75" customHeight="1" x14ac:dyDescent="0.25">
      <c r="A190" s="5" t="s">
        <v>10</v>
      </c>
      <c r="B190" s="25">
        <v>-5491.221725472029</v>
      </c>
    </row>
    <row r="191" spans="1:2" ht="12.75" customHeight="1" x14ac:dyDescent="0.25">
      <c r="A191" s="5" t="s">
        <v>76</v>
      </c>
      <c r="B191" s="25">
        <v>-1830.3503039556292</v>
      </c>
    </row>
    <row r="192" spans="1:2" ht="12.75" customHeight="1" x14ac:dyDescent="0.25">
      <c r="A192" s="5" t="s">
        <v>262</v>
      </c>
      <c r="B192" s="25">
        <v>-1456.3281886449615</v>
      </c>
    </row>
    <row r="193" spans="1:2" ht="12.75" customHeight="1" x14ac:dyDescent="0.25">
      <c r="A193" s="5" t="s">
        <v>263</v>
      </c>
      <c r="B193" s="25">
        <v>-1558.8305016077904</v>
      </c>
    </row>
    <row r="194" spans="1:2" ht="12.75" customHeight="1" x14ac:dyDescent="0.25">
      <c r="A194" s="5" t="s">
        <v>302</v>
      </c>
      <c r="B194" s="25">
        <v>-662.31024823786572</v>
      </c>
    </row>
    <row r="195" spans="1:2" ht="12.75" customHeight="1" x14ac:dyDescent="0.25">
      <c r="A195" s="5" t="s">
        <v>17</v>
      </c>
      <c r="B195" s="25">
        <v>-3271.3764494009606</v>
      </c>
    </row>
    <row r="196" spans="1:2" ht="12.75" customHeight="1" x14ac:dyDescent="0.25">
      <c r="A196" s="5" t="s">
        <v>373</v>
      </c>
      <c r="B196" s="25">
        <v>-322.08233697006926</v>
      </c>
    </row>
    <row r="197" spans="1:2" ht="12.75" customHeight="1" x14ac:dyDescent="0.25">
      <c r="A197" s="5" t="s">
        <v>279</v>
      </c>
      <c r="B197" s="25">
        <v>-103.14157684638113</v>
      </c>
    </row>
    <row r="198" spans="1:2" ht="12.75" customHeight="1" x14ac:dyDescent="0.25">
      <c r="A198" s="5" t="s">
        <v>316</v>
      </c>
      <c r="B198" s="25">
        <v>-2018.5900401027757</v>
      </c>
    </row>
    <row r="199" spans="1:2" ht="12.75" customHeight="1" x14ac:dyDescent="0.25">
      <c r="A199" s="5" t="s">
        <v>303</v>
      </c>
      <c r="B199" s="25">
        <v>-426.87036023184862</v>
      </c>
    </row>
    <row r="200" spans="1:2" ht="12.75" customHeight="1" x14ac:dyDescent="0.25">
      <c r="A200" s="5" t="s">
        <v>132</v>
      </c>
      <c r="B200" s="25">
        <v>-2972.6760630244653</v>
      </c>
    </row>
    <row r="201" spans="1:2" ht="12.75" customHeight="1" x14ac:dyDescent="0.25">
      <c r="A201" s="5" t="s">
        <v>234</v>
      </c>
      <c r="B201" s="25">
        <v>-2336.1776810790375</v>
      </c>
    </row>
    <row r="202" spans="1:2" ht="12.75" customHeight="1" x14ac:dyDescent="0.25">
      <c r="A202" s="5" t="s">
        <v>318</v>
      </c>
      <c r="B202" s="25">
        <v>-1139.0335081562246</v>
      </c>
    </row>
    <row r="203" spans="1:2" ht="12.75" customHeight="1" x14ac:dyDescent="0.25">
      <c r="A203" s="5" t="s">
        <v>186</v>
      </c>
      <c r="B203" s="25">
        <v>-6910.7707810305619</v>
      </c>
    </row>
    <row r="204" spans="1:2" ht="12.75" customHeight="1" x14ac:dyDescent="0.25">
      <c r="A204" s="5" t="s">
        <v>50</v>
      </c>
      <c r="B204" s="25">
        <v>-1934.531764403336</v>
      </c>
    </row>
    <row r="205" spans="1:2" ht="12.75" customHeight="1" x14ac:dyDescent="0.25">
      <c r="A205" s="5" t="s">
        <v>284</v>
      </c>
      <c r="B205" s="25">
        <v>-1430.3935883056608</v>
      </c>
    </row>
    <row r="206" spans="1:2" ht="12.75" customHeight="1" x14ac:dyDescent="0.25">
      <c r="A206" s="5" t="s">
        <v>353</v>
      </c>
      <c r="B206" s="25">
        <v>-297.07222262040546</v>
      </c>
    </row>
    <row r="207" spans="1:2" ht="12.75" customHeight="1" x14ac:dyDescent="0.25">
      <c r="A207" s="5" t="s">
        <v>385</v>
      </c>
      <c r="B207" s="25">
        <v>0</v>
      </c>
    </row>
    <row r="208" spans="1:2" ht="12.75" customHeight="1" x14ac:dyDescent="0.25">
      <c r="A208" s="5" t="s">
        <v>187</v>
      </c>
      <c r="B208" s="25">
        <v>-6980.2707810305619</v>
      </c>
    </row>
    <row r="209" spans="1:2" ht="12.75" customHeight="1" x14ac:dyDescent="0.25">
      <c r="A209" s="5" t="s">
        <v>213</v>
      </c>
      <c r="B209" s="25">
        <v>-36.208998568072971</v>
      </c>
    </row>
    <row r="210" spans="1:2" ht="12.75" customHeight="1" x14ac:dyDescent="0.25">
      <c r="A210" s="5" t="s">
        <v>361</v>
      </c>
      <c r="B210" s="25">
        <v>-4042.9828488543662</v>
      </c>
    </row>
    <row r="211" spans="1:2" ht="12.75" customHeight="1" x14ac:dyDescent="0.25">
      <c r="A211" s="5" t="s">
        <v>11</v>
      </c>
      <c r="B211" s="25">
        <v>-3716.3227543593675</v>
      </c>
    </row>
    <row r="212" spans="1:2" ht="12.75" customHeight="1" x14ac:dyDescent="0.25">
      <c r="A212" s="5" t="s">
        <v>219</v>
      </c>
      <c r="B212" s="25">
        <v>-4890.8804305441954</v>
      </c>
    </row>
    <row r="213" spans="1:2" ht="12.75" customHeight="1" x14ac:dyDescent="0.25">
      <c r="A213" s="5" t="s">
        <v>265</v>
      </c>
      <c r="B213" s="25">
        <v>-2578.520630797294</v>
      </c>
    </row>
    <row r="214" spans="1:2" ht="12.75" customHeight="1" x14ac:dyDescent="0.25">
      <c r="A214" s="5" t="s">
        <v>158</v>
      </c>
      <c r="B214" s="25">
        <v>-5676.9530411110027</v>
      </c>
    </row>
    <row r="215" spans="1:2" ht="12.75" customHeight="1" x14ac:dyDescent="0.25">
      <c r="A215" s="5" t="s">
        <v>3</v>
      </c>
      <c r="B215" s="25">
        <v>-4989.334286156788</v>
      </c>
    </row>
    <row r="216" spans="1:2" ht="12.75" customHeight="1" x14ac:dyDescent="0.25">
      <c r="A216" s="5" t="s">
        <v>252</v>
      </c>
      <c r="B216" s="25">
        <v>-1558.8305016077904</v>
      </c>
    </row>
    <row r="217" spans="1:2" ht="12.75" customHeight="1" x14ac:dyDescent="0.25">
      <c r="A217" s="5" t="s">
        <v>71</v>
      </c>
      <c r="B217" s="25">
        <v>-6980.2707810305619</v>
      </c>
    </row>
    <row r="218" spans="1:2" ht="12.75" customHeight="1" x14ac:dyDescent="0.25">
      <c r="A218" s="5" t="s">
        <v>65</v>
      </c>
      <c r="B218" s="25">
        <v>-3017.5049804762175</v>
      </c>
    </row>
    <row r="219" spans="1:2" ht="12.75" customHeight="1" x14ac:dyDescent="0.25">
      <c r="A219" s="5" t="s">
        <v>336</v>
      </c>
      <c r="B219" s="25">
        <v>-583.66736737712984</v>
      </c>
    </row>
    <row r="220" spans="1:2" ht="12.75" customHeight="1" x14ac:dyDescent="0.25">
      <c r="A220" s="5" t="s">
        <v>69</v>
      </c>
      <c r="B220" s="25">
        <v>-535.26317748790905</v>
      </c>
    </row>
    <row r="221" spans="1:2" ht="12.75" customHeight="1" x14ac:dyDescent="0.25">
      <c r="A221" s="5" t="s">
        <v>19</v>
      </c>
      <c r="B221" s="25">
        <v>0</v>
      </c>
    </row>
    <row r="222" spans="1:2" ht="12.75" customHeight="1" x14ac:dyDescent="0.25">
      <c r="A222" s="5" t="s">
        <v>5</v>
      </c>
      <c r="B222" s="25">
        <v>-4757.9456507021523</v>
      </c>
    </row>
    <row r="223" spans="1:2" ht="12.75" customHeight="1" x14ac:dyDescent="0.25">
      <c r="A223" s="5" t="s">
        <v>188</v>
      </c>
      <c r="B223" s="25">
        <v>-1618.1621821047568</v>
      </c>
    </row>
    <row r="224" spans="1:2" ht="12.75" customHeight="1" x14ac:dyDescent="0.25">
      <c r="A224" s="5" t="s">
        <v>274</v>
      </c>
      <c r="B224" s="25">
        <v>-237.46448919050579</v>
      </c>
    </row>
    <row r="225" spans="1:2" ht="12.75" customHeight="1" x14ac:dyDescent="0.25">
      <c r="A225" s="5" t="s">
        <v>285</v>
      </c>
      <c r="B225" s="25">
        <v>-1079.1140931586478</v>
      </c>
    </row>
    <row r="226" spans="1:2" x14ac:dyDescent="0.25">
      <c r="A226" s="5" t="s">
        <v>264</v>
      </c>
      <c r="B226" s="25">
        <v>-2313.5456662492602</v>
      </c>
    </row>
    <row r="227" spans="1:2" x14ac:dyDescent="0.25">
      <c r="A227" s="5" t="s">
        <v>321</v>
      </c>
      <c r="B227" s="25">
        <v>-297.07222262040546</v>
      </c>
    </row>
    <row r="228" spans="1:2" x14ac:dyDescent="0.25">
      <c r="A228" s="5" t="s">
        <v>268</v>
      </c>
      <c r="B228" s="25">
        <v>-1640.5077886343447</v>
      </c>
    </row>
    <row r="229" spans="1:2" x14ac:dyDescent="0.25">
      <c r="A229" s="5" t="s">
        <v>102</v>
      </c>
      <c r="B229" s="25">
        <v>-1640.5077886343447</v>
      </c>
    </row>
    <row r="230" spans="1:2" x14ac:dyDescent="0.25">
      <c r="A230" s="5" t="s">
        <v>85</v>
      </c>
      <c r="B230" s="25">
        <v>-564.3681241694037</v>
      </c>
    </row>
    <row r="231" spans="1:2" x14ac:dyDescent="0.25">
      <c r="A231" s="5" t="s">
        <v>327</v>
      </c>
      <c r="B231" s="25">
        <v>-824.83866928285727</v>
      </c>
    </row>
    <row r="232" spans="1:2" x14ac:dyDescent="0.25">
      <c r="A232" s="5" t="s">
        <v>189</v>
      </c>
      <c r="B232" s="25">
        <v>-4714.4180184457118</v>
      </c>
    </row>
    <row r="233" spans="1:2" x14ac:dyDescent="0.25">
      <c r="A233" s="5" t="s">
        <v>362</v>
      </c>
      <c r="B233" s="25">
        <v>-1421.8930720136982</v>
      </c>
    </row>
    <row r="234" spans="1:2" x14ac:dyDescent="0.25">
      <c r="A234" s="5" t="s">
        <v>59</v>
      </c>
      <c r="B234" s="25">
        <v>-1098.1605160492534</v>
      </c>
    </row>
    <row r="235" spans="1:2" x14ac:dyDescent="0.25">
      <c r="A235" s="5" t="s">
        <v>337</v>
      </c>
      <c r="B235" s="25">
        <v>-297.07222262040546</v>
      </c>
    </row>
    <row r="236" spans="1:2" x14ac:dyDescent="0.25">
      <c r="A236" s="5" t="s">
        <v>131</v>
      </c>
      <c r="B236" s="25">
        <v>-6980.2707810305619</v>
      </c>
    </row>
    <row r="237" spans="1:2" x14ac:dyDescent="0.25">
      <c r="A237" s="5" t="s">
        <v>209</v>
      </c>
      <c r="B237" s="25">
        <v>0</v>
      </c>
    </row>
    <row r="238" spans="1:2" x14ac:dyDescent="0.25">
      <c r="A238" s="5" t="s">
        <v>6</v>
      </c>
      <c r="B238" s="25">
        <v>-4978.3160998535559</v>
      </c>
    </row>
    <row r="239" spans="1:2" x14ac:dyDescent="0.25">
      <c r="A239" s="5" t="s">
        <v>8</v>
      </c>
      <c r="B239" s="25">
        <v>0</v>
      </c>
    </row>
    <row r="240" spans="1:2" x14ac:dyDescent="0.25">
      <c r="A240" s="5" t="s">
        <v>190</v>
      </c>
      <c r="B240" s="25">
        <v>-6980.2707810305619</v>
      </c>
    </row>
    <row r="241" spans="1:2" x14ac:dyDescent="0.25">
      <c r="A241" s="5" t="s">
        <v>106</v>
      </c>
      <c r="B241" s="25">
        <v>-6980.2707810305619</v>
      </c>
    </row>
    <row r="242" spans="1:2" x14ac:dyDescent="0.25">
      <c r="A242" s="5" t="s">
        <v>291</v>
      </c>
      <c r="B242" s="25">
        <v>-130.30671097113077</v>
      </c>
    </row>
    <row r="243" spans="1:2" x14ac:dyDescent="0.25">
      <c r="A243" s="5" t="s">
        <v>354</v>
      </c>
      <c r="B243" s="25">
        <v>-64.460628299999144</v>
      </c>
    </row>
    <row r="244" spans="1:2" x14ac:dyDescent="0.25">
      <c r="A244" s="5" t="s">
        <v>271</v>
      </c>
      <c r="B244" s="25">
        <v>0</v>
      </c>
    </row>
    <row r="245" spans="1:2" x14ac:dyDescent="0.25">
      <c r="A245" s="5" t="s">
        <v>191</v>
      </c>
      <c r="B245" s="25">
        <v>-2938.4165358514551</v>
      </c>
    </row>
    <row r="246" spans="1:2" x14ac:dyDescent="0.25">
      <c r="A246" s="5" t="s">
        <v>16</v>
      </c>
      <c r="B246" s="25">
        <v>-3727.1475615233621</v>
      </c>
    </row>
    <row r="247" spans="1:2" x14ac:dyDescent="0.25">
      <c r="A247" s="5" t="s">
        <v>346</v>
      </c>
      <c r="B247" s="25">
        <v>-824.83866928285727</v>
      </c>
    </row>
    <row r="248" spans="1:2" x14ac:dyDescent="0.25">
      <c r="A248" s="5" t="s">
        <v>159</v>
      </c>
      <c r="B248" s="25">
        <v>-2104.7115310151803</v>
      </c>
    </row>
    <row r="249" spans="1:2" x14ac:dyDescent="0.25">
      <c r="A249" s="5" t="s">
        <v>107</v>
      </c>
      <c r="B249" s="25">
        <v>-4517.251121482409</v>
      </c>
    </row>
    <row r="250" spans="1:2" x14ac:dyDescent="0.25">
      <c r="A250" s="5" t="s">
        <v>192</v>
      </c>
      <c r="B250" s="25">
        <v>-6735.1413488908383</v>
      </c>
    </row>
    <row r="251" spans="1:2" x14ac:dyDescent="0.25">
      <c r="A251" s="5" t="s">
        <v>160</v>
      </c>
      <c r="B251" s="25">
        <v>0</v>
      </c>
    </row>
    <row r="252" spans="1:2" x14ac:dyDescent="0.25">
      <c r="A252" s="5" t="s">
        <v>84</v>
      </c>
      <c r="B252" s="25">
        <v>-657.34620680484215</v>
      </c>
    </row>
    <row r="253" spans="1:2" x14ac:dyDescent="0.25">
      <c r="A253" s="5" t="s">
        <v>77</v>
      </c>
      <c r="B253" s="25">
        <v>-3100.7299782569876</v>
      </c>
    </row>
    <row r="254" spans="1:2" x14ac:dyDescent="0.25">
      <c r="A254" s="5" t="s">
        <v>198</v>
      </c>
      <c r="B254" s="25">
        <v>-4821.3804305441954</v>
      </c>
    </row>
    <row r="255" spans="1:2" x14ac:dyDescent="0.25">
      <c r="A255" s="5" t="s">
        <v>322</v>
      </c>
      <c r="B255" s="25">
        <v>-55.47564977858783</v>
      </c>
    </row>
    <row r="256" spans="1:2" x14ac:dyDescent="0.25">
      <c r="A256" s="5" t="s">
        <v>270</v>
      </c>
      <c r="B256" s="25">
        <v>-2167.4511750496345</v>
      </c>
    </row>
    <row r="257" spans="1:2" x14ac:dyDescent="0.25">
      <c r="A257" s="5" t="s">
        <v>126</v>
      </c>
      <c r="B257" s="25">
        <v>-6980.2707810305619</v>
      </c>
    </row>
    <row r="258" spans="1:2" x14ac:dyDescent="0.25">
      <c r="A258" s="5" t="s">
        <v>129</v>
      </c>
      <c r="B258" s="25">
        <v>-6980.2707810305619</v>
      </c>
    </row>
    <row r="259" spans="1:2" x14ac:dyDescent="0.25">
      <c r="A259" s="5" t="s">
        <v>306</v>
      </c>
      <c r="B259" s="25">
        <v>-119.93627807858697</v>
      </c>
    </row>
    <row r="260" spans="1:2" x14ac:dyDescent="0.25">
      <c r="A260" s="5" t="s">
        <v>4</v>
      </c>
      <c r="B260" s="25">
        <v>-2502.4679047579875</v>
      </c>
    </row>
    <row r="261" spans="1:2" x14ac:dyDescent="0.25">
      <c r="A261" s="5" t="s">
        <v>378</v>
      </c>
      <c r="B261" s="25">
        <v>0</v>
      </c>
    </row>
    <row r="262" spans="1:2" x14ac:dyDescent="0.25">
      <c r="A262" s="5" t="s">
        <v>338</v>
      </c>
      <c r="B262" s="25">
        <v>-1265.6299682066654</v>
      </c>
    </row>
    <row r="263" spans="1:2" x14ac:dyDescent="0.25">
      <c r="A263" s="5" t="s">
        <v>329</v>
      </c>
      <c r="B263" s="25">
        <v>-232.4256622763194</v>
      </c>
    </row>
    <row r="264" spans="1:2" x14ac:dyDescent="0.25">
      <c r="A264" s="5" t="s">
        <v>355</v>
      </c>
      <c r="B264" s="25">
        <v>-55.47564977858783</v>
      </c>
    </row>
    <row r="265" spans="1:2" x14ac:dyDescent="0.25">
      <c r="A265" s="5" t="s">
        <v>344</v>
      </c>
      <c r="B265" s="25">
        <v>-119.93627807858697</v>
      </c>
    </row>
    <row r="266" spans="1:2" x14ac:dyDescent="0.25">
      <c r="A266" s="5" t="s">
        <v>83</v>
      </c>
      <c r="B266" s="25">
        <v>-657.34620680484215</v>
      </c>
    </row>
    <row r="267" spans="1:2" x14ac:dyDescent="0.25">
      <c r="A267" s="5" t="s">
        <v>52</v>
      </c>
      <c r="B267" s="25">
        <v>-1773.864187077545</v>
      </c>
    </row>
    <row r="268" spans="1:2" x14ac:dyDescent="0.25">
      <c r="A268" s="5" t="s">
        <v>58</v>
      </c>
      <c r="B268" s="25">
        <v>-6980.2707810305619</v>
      </c>
    </row>
    <row r="269" spans="1:2" x14ac:dyDescent="0.25">
      <c r="A269" s="5" t="s">
        <v>193</v>
      </c>
      <c r="B269" s="25">
        <v>-2051.3486005879886</v>
      </c>
    </row>
    <row r="270" spans="1:2" x14ac:dyDescent="0.25">
      <c r="A270" s="5" t="s">
        <v>63</v>
      </c>
      <c r="B270" s="25">
        <v>-6263.1698151076998</v>
      </c>
    </row>
    <row r="271" spans="1:2" x14ac:dyDescent="0.25">
      <c r="A271" s="5" t="s">
        <v>307</v>
      </c>
      <c r="B271" s="25">
        <v>-119.93627807858697</v>
      </c>
    </row>
    <row r="272" spans="1:2" x14ac:dyDescent="0.25">
      <c r="A272" s="5" t="s">
        <v>280</v>
      </c>
      <c r="B272" s="25">
        <v>-64.543123775875998</v>
      </c>
    </row>
    <row r="273" spans="1:2" x14ac:dyDescent="0.25">
      <c r="A273" s="5" t="s">
        <v>194</v>
      </c>
      <c r="B273" s="25">
        <v>-6764.8876972201542</v>
      </c>
    </row>
    <row r="274" spans="1:2" x14ac:dyDescent="0.25">
      <c r="A274" s="5" t="s">
        <v>298</v>
      </c>
      <c r="B274" s="25">
        <v>-426.87036023184862</v>
      </c>
    </row>
    <row r="275" spans="1:2" x14ac:dyDescent="0.25">
      <c r="A275" s="5" t="s">
        <v>140</v>
      </c>
      <c r="B275" s="25">
        <v>-6980.2707810305619</v>
      </c>
    </row>
    <row r="276" spans="1:2" x14ac:dyDescent="0.25">
      <c r="A276" s="5" t="s">
        <v>292</v>
      </c>
      <c r="B276" s="25">
        <v>-58.225708025669121</v>
      </c>
    </row>
    <row r="277" spans="1:2" x14ac:dyDescent="0.25">
      <c r="A277" s="5" t="s">
        <v>2</v>
      </c>
      <c r="B277" s="25">
        <v>-4797.8402389908151</v>
      </c>
    </row>
    <row r="278" spans="1:2" x14ac:dyDescent="0.25">
      <c r="A278" s="5" t="s">
        <v>161</v>
      </c>
      <c r="B278" s="25">
        <v>-356.53340575154817</v>
      </c>
    </row>
    <row r="279" spans="1:2" x14ac:dyDescent="0.25">
      <c r="A279" s="5" t="s">
        <v>108</v>
      </c>
      <c r="B279" s="25">
        <v>-6980.2707810305619</v>
      </c>
    </row>
    <row r="280" spans="1:2" x14ac:dyDescent="0.25">
      <c r="A280" s="5" t="s">
        <v>162</v>
      </c>
      <c r="B280" s="25">
        <v>-6980.2707810305619</v>
      </c>
    </row>
    <row r="281" spans="1:2" x14ac:dyDescent="0.25">
      <c r="A281" s="5" t="s">
        <v>18</v>
      </c>
      <c r="B281" s="25">
        <v>-3604.6377579882801</v>
      </c>
    </row>
    <row r="282" spans="1:2" x14ac:dyDescent="0.25">
      <c r="A282" s="5" t="s">
        <v>13</v>
      </c>
      <c r="B282" s="25">
        <v>-3485.3264355433835</v>
      </c>
    </row>
    <row r="283" spans="1:2" x14ac:dyDescent="0.25">
      <c r="A283" s="5" t="s">
        <v>79</v>
      </c>
      <c r="B283" s="25">
        <v>-2073.8707099742828</v>
      </c>
    </row>
    <row r="284" spans="1:2" x14ac:dyDescent="0.25">
      <c r="A284" s="5" t="s">
        <v>195</v>
      </c>
      <c r="B284" s="25">
        <v>-6980.2707810305619</v>
      </c>
    </row>
    <row r="285" spans="1:2" x14ac:dyDescent="0.25">
      <c r="A285" s="5" t="s">
        <v>88</v>
      </c>
      <c r="B285" s="25">
        <v>-2719.2499267493386</v>
      </c>
    </row>
    <row r="286" spans="1:2" x14ac:dyDescent="0.25">
      <c r="A286" s="5" t="s">
        <v>67</v>
      </c>
      <c r="B286" s="25">
        <v>-631.75105963913143</v>
      </c>
    </row>
    <row r="287" spans="1:2" x14ac:dyDescent="0.25">
      <c r="A287" s="5" t="s">
        <v>227</v>
      </c>
      <c r="B287" s="25">
        <v>-897.11636574037163</v>
      </c>
    </row>
    <row r="288" spans="1:2" x14ac:dyDescent="0.25">
      <c r="A288" s="5" t="s">
        <v>196</v>
      </c>
      <c r="B288" s="25">
        <v>-6980.2707810305619</v>
      </c>
    </row>
    <row r="289" spans="1:2" x14ac:dyDescent="0.25">
      <c r="A289" s="5" t="s">
        <v>387</v>
      </c>
      <c r="B289" s="25">
        <v>0</v>
      </c>
    </row>
    <row r="290" spans="1:2" x14ac:dyDescent="0.25">
      <c r="A290" s="5" t="s">
        <v>253</v>
      </c>
      <c r="B290" s="25">
        <v>-2432.0278697552271</v>
      </c>
    </row>
    <row r="291" spans="1:2" x14ac:dyDescent="0.25">
      <c r="A291" s="5" t="s">
        <v>199</v>
      </c>
      <c r="B291" s="25">
        <v>-4890.8804305441954</v>
      </c>
    </row>
    <row r="292" spans="1:2" x14ac:dyDescent="0.25">
      <c r="A292" s="5" t="s">
        <v>275</v>
      </c>
      <c r="B292" s="25">
        <v>-89.09486345007636</v>
      </c>
    </row>
    <row r="293" spans="1:2" x14ac:dyDescent="0.25">
      <c r="A293" s="5" t="s">
        <v>221</v>
      </c>
      <c r="B293" s="25">
        <v>-5036.6379195206446</v>
      </c>
    </row>
    <row r="294" spans="1:2" x14ac:dyDescent="0.25">
      <c r="A294" s="5" t="s">
        <v>128</v>
      </c>
      <c r="B294" s="25">
        <v>-6980.2707810305619</v>
      </c>
    </row>
    <row r="295" spans="1:2" x14ac:dyDescent="0.25">
      <c r="A295" s="5" t="s">
        <v>371</v>
      </c>
      <c r="B295" s="25">
        <v>-59.203787239523315</v>
      </c>
    </row>
    <row r="296" spans="1:2" x14ac:dyDescent="0.25">
      <c r="A296" s="5" t="s">
        <v>339</v>
      </c>
      <c r="B296" s="25">
        <v>-55.47564977858783</v>
      </c>
    </row>
    <row r="297" spans="1:2" x14ac:dyDescent="0.25">
      <c r="A297" s="5" t="s">
        <v>220</v>
      </c>
      <c r="B297" s="25">
        <v>-5117.861804142799</v>
      </c>
    </row>
    <row r="298" spans="1:2" x14ac:dyDescent="0.25">
      <c r="A298" s="5" t="s">
        <v>281</v>
      </c>
      <c r="B298" s="25">
        <v>-53.747301015489924</v>
      </c>
    </row>
    <row r="299" spans="1:2" x14ac:dyDescent="0.25">
      <c r="A299" s="5" t="s">
        <v>266</v>
      </c>
      <c r="B299" s="25">
        <v>-1558.8305016077904</v>
      </c>
    </row>
    <row r="300" spans="1:2" x14ac:dyDescent="0.25">
      <c r="A300" s="5" t="s">
        <v>214</v>
      </c>
      <c r="B300" s="25">
        <v>-5117.861804142799</v>
      </c>
    </row>
    <row r="301" spans="1:2" x14ac:dyDescent="0.25">
      <c r="A301" s="5" t="s">
        <v>282</v>
      </c>
      <c r="B301" s="25">
        <v>-68.870387018127005</v>
      </c>
    </row>
    <row r="302" spans="1:2" x14ac:dyDescent="0.25">
      <c r="A302" s="5" t="s">
        <v>226</v>
      </c>
      <c r="B302" s="25">
        <v>-3794.6402447841938</v>
      </c>
    </row>
    <row r="303" spans="1:2" x14ac:dyDescent="0.25">
      <c r="A303" s="5" t="s">
        <v>340</v>
      </c>
      <c r="B303" s="25">
        <v>-119.93627807858697</v>
      </c>
    </row>
    <row r="304" spans="1:2" x14ac:dyDescent="0.25">
      <c r="A304" s="5" t="s">
        <v>197</v>
      </c>
      <c r="B304" s="25">
        <v>-6980.2707810305619</v>
      </c>
    </row>
    <row r="305" spans="1:2" x14ac:dyDescent="0.25">
      <c r="A305" s="5" t="s">
        <v>66</v>
      </c>
      <c r="B305" s="25">
        <v>-2150.7105784225146</v>
      </c>
    </row>
    <row r="306" spans="1:2" x14ac:dyDescent="0.25">
      <c r="A306" s="5" t="s">
        <v>375</v>
      </c>
      <c r="B306" s="25">
        <v>0</v>
      </c>
    </row>
    <row r="307" spans="1:2" x14ac:dyDescent="0.25">
      <c r="A307" s="5" t="s">
        <v>92</v>
      </c>
      <c r="B307" s="25">
        <v>-657.34620680484215</v>
      </c>
    </row>
    <row r="308" spans="1:2" x14ac:dyDescent="0.25">
      <c r="A308" s="5" t="s">
        <v>95</v>
      </c>
      <c r="B308" s="25">
        <v>-543.18421401994976</v>
      </c>
    </row>
    <row r="309" spans="1:2" x14ac:dyDescent="0.25">
      <c r="A309" s="5" t="s">
        <v>317</v>
      </c>
      <c r="B309" s="25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3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Maio de 2025</v>
      </c>
    </row>
    <row r="3" spans="1:2" ht="15" customHeight="1" x14ac:dyDescent="0.3">
      <c r="B3" s="2"/>
    </row>
    <row r="5" spans="1:2" ht="13" x14ac:dyDescent="0.3">
      <c r="A5" s="17" t="s">
        <v>590</v>
      </c>
    </row>
    <row r="6" spans="1:2" ht="14.5" x14ac:dyDescent="0.35">
      <c r="A6" s="37" t="s">
        <v>582</v>
      </c>
    </row>
    <row r="8" spans="1:2" ht="13" x14ac:dyDescent="0.3">
      <c r="A8" s="4" t="s">
        <v>1</v>
      </c>
      <c r="B8" s="6" t="s">
        <v>627</v>
      </c>
    </row>
    <row r="9" spans="1:2" x14ac:dyDescent="0.25">
      <c r="A9" s="9" t="s">
        <v>105</v>
      </c>
      <c r="B9" s="10">
        <v>2823053.3987418069</v>
      </c>
    </row>
    <row r="10" spans="1:2" x14ac:dyDescent="0.25">
      <c r="A10" s="9" t="s">
        <v>610</v>
      </c>
      <c r="B10" s="10">
        <v>313672.59986020077</v>
      </c>
    </row>
    <row r="11" spans="1:2" x14ac:dyDescent="0.25">
      <c r="A11" s="29" t="s">
        <v>56</v>
      </c>
      <c r="B11" s="11">
        <v>-16057.661388921302</v>
      </c>
    </row>
    <row r="12" spans="1:2" x14ac:dyDescent="0.25">
      <c r="A12" s="5" t="s">
        <v>165</v>
      </c>
      <c r="B12" s="11">
        <v>6.6805423876480181E-3</v>
      </c>
    </row>
    <row r="13" spans="1:2" x14ac:dyDescent="0.25">
      <c r="A13" s="5" t="s">
        <v>166</v>
      </c>
      <c r="B13" s="11">
        <v>-1578.4110600990762</v>
      </c>
    </row>
    <row r="14" spans="1:2" x14ac:dyDescent="0.25">
      <c r="A14" s="5" t="s">
        <v>143</v>
      </c>
      <c r="B14" s="11">
        <v>0</v>
      </c>
    </row>
    <row r="15" spans="1:2" x14ac:dyDescent="0.25">
      <c r="A15" s="5" t="s">
        <v>163</v>
      </c>
      <c r="B15" s="11">
        <v>-147364.23743868832</v>
      </c>
    </row>
    <row r="16" spans="1:2" x14ac:dyDescent="0.25">
      <c r="A16" s="5" t="s">
        <v>103</v>
      </c>
      <c r="B16" s="11">
        <v>-74467.119730889404</v>
      </c>
    </row>
    <row r="17" spans="1:2" x14ac:dyDescent="0.25">
      <c r="A17" s="5" t="s">
        <v>138</v>
      </c>
      <c r="B17" s="11">
        <v>-87956.021918319559</v>
      </c>
    </row>
    <row r="18" spans="1:2" x14ac:dyDescent="0.25">
      <c r="A18" s="5" t="s">
        <v>89</v>
      </c>
      <c r="B18" s="11">
        <v>-2881.6374862235493</v>
      </c>
    </row>
    <row r="19" spans="1:2" x14ac:dyDescent="0.25">
      <c r="A19" s="5" t="s">
        <v>96</v>
      </c>
      <c r="B19" s="11">
        <v>0</v>
      </c>
    </row>
    <row r="20" spans="1:2" x14ac:dyDescent="0.25">
      <c r="A20" s="5" t="s">
        <v>144</v>
      </c>
      <c r="B20" s="11">
        <v>-48871.414139224245</v>
      </c>
    </row>
    <row r="21" spans="1:2" x14ac:dyDescent="0.25">
      <c r="A21" s="5" t="s">
        <v>78</v>
      </c>
      <c r="B21" s="11">
        <v>-15070.491772730073</v>
      </c>
    </row>
    <row r="22" spans="1:2" x14ac:dyDescent="0.25">
      <c r="A22" s="5" t="s">
        <v>168</v>
      </c>
      <c r="B22" s="11">
        <v>-1724.8862751037723</v>
      </c>
    </row>
    <row r="23" spans="1:2" x14ac:dyDescent="0.25">
      <c r="A23" s="5" t="s">
        <v>14</v>
      </c>
      <c r="B23" s="11">
        <v>-15070.491772730073</v>
      </c>
    </row>
    <row r="24" spans="1:2" x14ac:dyDescent="0.25">
      <c r="A24" s="5" t="s">
        <v>74</v>
      </c>
      <c r="B24" s="11">
        <v>-6677.491075166934</v>
      </c>
    </row>
    <row r="25" spans="1:2" x14ac:dyDescent="0.25">
      <c r="A25" s="5" t="s">
        <v>170</v>
      </c>
      <c r="B25" s="11">
        <v>-3191.1974069845583</v>
      </c>
    </row>
    <row r="26" spans="1:2" x14ac:dyDescent="0.25">
      <c r="A26" s="5" t="s">
        <v>93</v>
      </c>
      <c r="B26" s="11">
        <v>-15070.491772730073</v>
      </c>
    </row>
    <row r="27" spans="1:2" x14ac:dyDescent="0.25">
      <c r="A27" s="5" t="s">
        <v>171</v>
      </c>
      <c r="B27" s="11">
        <v>-2363.7933054145983</v>
      </c>
    </row>
    <row r="28" spans="1:2" x14ac:dyDescent="0.25">
      <c r="A28" s="5" t="s">
        <v>49</v>
      </c>
      <c r="B28" s="11">
        <v>-15070.491772730073</v>
      </c>
    </row>
    <row r="29" spans="1:2" x14ac:dyDescent="0.25">
      <c r="A29" s="5" t="s">
        <v>119</v>
      </c>
      <c r="B29" s="11">
        <v>0</v>
      </c>
    </row>
    <row r="30" spans="1:2" x14ac:dyDescent="0.25">
      <c r="A30" s="5" t="s">
        <v>98</v>
      </c>
      <c r="B30" s="11">
        <v>-12233.654791142571</v>
      </c>
    </row>
    <row r="31" spans="1:2" x14ac:dyDescent="0.25">
      <c r="A31" s="5" t="s">
        <v>172</v>
      </c>
      <c r="B31" s="11">
        <v>-237.79424712881044</v>
      </c>
    </row>
    <row r="32" spans="1:2" x14ac:dyDescent="0.25">
      <c r="A32" s="5" t="s">
        <v>100</v>
      </c>
      <c r="B32" s="11">
        <v>-15070.491772730073</v>
      </c>
    </row>
    <row r="33" spans="1:2" x14ac:dyDescent="0.25">
      <c r="A33" s="5" t="s">
        <v>380</v>
      </c>
      <c r="B33" s="11">
        <v>0</v>
      </c>
    </row>
    <row r="34" spans="1:2" x14ac:dyDescent="0.25">
      <c r="A34" s="5" t="s">
        <v>109</v>
      </c>
      <c r="B34" s="11">
        <v>-15070.491772730073</v>
      </c>
    </row>
    <row r="35" spans="1:2" x14ac:dyDescent="0.25">
      <c r="A35" s="5" t="s">
        <v>207</v>
      </c>
      <c r="B35" s="11">
        <v>0</v>
      </c>
    </row>
    <row r="36" spans="1:2" x14ac:dyDescent="0.25">
      <c r="A36" s="5" t="s">
        <v>139</v>
      </c>
      <c r="B36" s="11">
        <v>-159300.06879489371</v>
      </c>
    </row>
    <row r="37" spans="1:2" x14ac:dyDescent="0.25">
      <c r="A37" s="5" t="s">
        <v>146</v>
      </c>
      <c r="B37" s="11">
        <v>-128963.6662199893</v>
      </c>
    </row>
    <row r="38" spans="1:2" x14ac:dyDescent="0.25">
      <c r="A38" s="5" t="s">
        <v>173</v>
      </c>
      <c r="B38" s="11">
        <v>-3632.1251083577313</v>
      </c>
    </row>
    <row r="39" spans="1:2" x14ac:dyDescent="0.25">
      <c r="A39" s="5" t="s">
        <v>87</v>
      </c>
      <c r="B39" s="11">
        <v>-8487.8356389902492</v>
      </c>
    </row>
    <row r="40" spans="1:2" x14ac:dyDescent="0.25">
      <c r="A40" s="5" t="s">
        <v>175</v>
      </c>
      <c r="B40" s="11">
        <v>-2363.7933054145983</v>
      </c>
    </row>
    <row r="41" spans="1:2" x14ac:dyDescent="0.25">
      <c r="A41" s="5" t="s">
        <v>64</v>
      </c>
      <c r="B41" s="11">
        <v>0</v>
      </c>
    </row>
    <row r="42" spans="1:2" x14ac:dyDescent="0.25">
      <c r="A42" s="5" t="s">
        <v>94</v>
      </c>
      <c r="B42" s="11">
        <v>-71848.500944992426</v>
      </c>
    </row>
    <row r="43" spans="1:2" x14ac:dyDescent="0.25">
      <c r="A43" s="5" t="s">
        <v>176</v>
      </c>
      <c r="B43" s="11">
        <v>-15444.891717624027</v>
      </c>
    </row>
    <row r="44" spans="1:2" x14ac:dyDescent="0.25">
      <c r="A44" s="5" t="s">
        <v>127</v>
      </c>
      <c r="B44" s="11">
        <v>-15070.491772730073</v>
      </c>
    </row>
    <row r="45" spans="1:2" x14ac:dyDescent="0.25">
      <c r="A45" s="5" t="s">
        <v>177</v>
      </c>
      <c r="B45" s="11">
        <v>-1578.4110600990762</v>
      </c>
    </row>
    <row r="46" spans="1:2" x14ac:dyDescent="0.25">
      <c r="A46" s="5" t="s">
        <v>148</v>
      </c>
      <c r="B46" s="11">
        <v>-716.56358992141986</v>
      </c>
    </row>
    <row r="47" spans="1:2" x14ac:dyDescent="0.25">
      <c r="A47" s="5" t="s">
        <v>149</v>
      </c>
      <c r="B47" s="11">
        <v>0</v>
      </c>
    </row>
    <row r="48" spans="1:2" x14ac:dyDescent="0.25">
      <c r="A48" s="5" t="s">
        <v>60</v>
      </c>
      <c r="B48" s="11">
        <v>-14614.793958038137</v>
      </c>
    </row>
    <row r="49" spans="1:2" x14ac:dyDescent="0.25">
      <c r="A49" s="5" t="s">
        <v>178</v>
      </c>
      <c r="B49" s="11">
        <v>-32654.191477333239</v>
      </c>
    </row>
    <row r="50" spans="1:2" x14ac:dyDescent="0.25">
      <c r="A50" s="5" t="s">
        <v>90</v>
      </c>
      <c r="B50" s="11">
        <v>0</v>
      </c>
    </row>
    <row r="51" spans="1:2" x14ac:dyDescent="0.25">
      <c r="A51" s="5" t="s">
        <v>70</v>
      </c>
      <c r="B51" s="11">
        <v>0</v>
      </c>
    </row>
    <row r="52" spans="1:2" x14ac:dyDescent="0.25">
      <c r="A52" s="5" t="s">
        <v>151</v>
      </c>
      <c r="B52" s="11">
        <v>0</v>
      </c>
    </row>
    <row r="53" spans="1:2" x14ac:dyDescent="0.25">
      <c r="A53" s="5" t="s">
        <v>180</v>
      </c>
      <c r="B53" s="11">
        <v>-1701.7435973209294</v>
      </c>
    </row>
    <row r="54" spans="1:2" x14ac:dyDescent="0.25">
      <c r="A54" s="5" t="s">
        <v>101</v>
      </c>
      <c r="B54" s="11">
        <v>0</v>
      </c>
    </row>
    <row r="55" spans="1:2" x14ac:dyDescent="0.25">
      <c r="A55" s="5" t="s">
        <v>121</v>
      </c>
      <c r="B55" s="11">
        <v>-15070.491772730073</v>
      </c>
    </row>
    <row r="56" spans="1:2" x14ac:dyDescent="0.25">
      <c r="A56" s="5" t="s">
        <v>141</v>
      </c>
      <c r="B56" s="11">
        <v>-50093.794617959029</v>
      </c>
    </row>
    <row r="57" spans="1:2" x14ac:dyDescent="0.25">
      <c r="A57" s="5" t="s">
        <v>9</v>
      </c>
      <c r="B57" s="11">
        <v>-12896.06929950134</v>
      </c>
    </row>
    <row r="58" spans="1:2" x14ac:dyDescent="0.25">
      <c r="A58" s="5" t="s">
        <v>152</v>
      </c>
      <c r="B58" s="11">
        <v>0</v>
      </c>
    </row>
    <row r="59" spans="1:2" x14ac:dyDescent="0.25">
      <c r="A59" s="5" t="s">
        <v>55</v>
      </c>
      <c r="B59" s="11">
        <v>-14744.825542070619</v>
      </c>
    </row>
    <row r="60" spans="1:2" x14ac:dyDescent="0.25">
      <c r="A60" s="5" t="s">
        <v>122</v>
      </c>
      <c r="B60" s="11">
        <v>-15070.491772730073</v>
      </c>
    </row>
    <row r="61" spans="1:2" x14ac:dyDescent="0.25">
      <c r="A61" s="5" t="s">
        <v>15</v>
      </c>
      <c r="B61" s="11">
        <v>-14614.793958038137</v>
      </c>
    </row>
    <row r="62" spans="1:2" x14ac:dyDescent="0.25">
      <c r="A62" s="5" t="s">
        <v>182</v>
      </c>
      <c r="B62" s="11">
        <v>-2363.7933054145983</v>
      </c>
    </row>
    <row r="63" spans="1:2" x14ac:dyDescent="0.25">
      <c r="A63" s="5" t="s">
        <v>51</v>
      </c>
      <c r="B63" s="11">
        <v>-15070.491772730073</v>
      </c>
    </row>
    <row r="64" spans="1:2" x14ac:dyDescent="0.25">
      <c r="A64" s="5" t="s">
        <v>384</v>
      </c>
      <c r="B64" s="11">
        <v>0</v>
      </c>
    </row>
    <row r="65" spans="1:2" x14ac:dyDescent="0.25">
      <c r="A65" s="5" t="s">
        <v>73</v>
      </c>
      <c r="B65" s="11">
        <v>-17972.031474137839</v>
      </c>
    </row>
    <row r="66" spans="1:2" x14ac:dyDescent="0.25">
      <c r="A66" s="5" t="s">
        <v>372</v>
      </c>
      <c r="B66" s="11">
        <v>0</v>
      </c>
    </row>
    <row r="67" spans="1:2" x14ac:dyDescent="0.25">
      <c r="A67" s="5" t="s">
        <v>61</v>
      </c>
      <c r="B67" s="11">
        <v>-14744.825542070619</v>
      </c>
    </row>
    <row r="68" spans="1:2" x14ac:dyDescent="0.25">
      <c r="A68" s="5" t="s">
        <v>53</v>
      </c>
      <c r="B68" s="11">
        <v>80.450269261901255</v>
      </c>
    </row>
    <row r="69" spans="1:2" x14ac:dyDescent="0.25">
      <c r="A69" s="5" t="s">
        <v>154</v>
      </c>
      <c r="B69" s="11">
        <v>-125648.9274879353</v>
      </c>
    </row>
    <row r="70" spans="1:2" x14ac:dyDescent="0.25">
      <c r="A70" s="5" t="s">
        <v>86</v>
      </c>
      <c r="B70" s="11">
        <v>-16084.886797403587</v>
      </c>
    </row>
    <row r="71" spans="1:2" x14ac:dyDescent="0.25">
      <c r="A71" s="5" t="s">
        <v>80</v>
      </c>
      <c r="B71" s="11">
        <v>-15070.491772730073</v>
      </c>
    </row>
    <row r="72" spans="1:2" x14ac:dyDescent="0.25">
      <c r="A72" s="5" t="s">
        <v>12</v>
      </c>
      <c r="B72" s="11">
        <v>-14744.825542070619</v>
      </c>
    </row>
    <row r="73" spans="1:2" x14ac:dyDescent="0.25">
      <c r="A73" s="5" t="s">
        <v>125</v>
      </c>
      <c r="B73" s="11">
        <v>-81361.608809277488</v>
      </c>
    </row>
    <row r="74" spans="1:2" x14ac:dyDescent="0.25">
      <c r="A74" s="5" t="s">
        <v>81</v>
      </c>
      <c r="B74" s="11">
        <v>-15070.491772730073</v>
      </c>
    </row>
    <row r="75" spans="1:2" x14ac:dyDescent="0.25">
      <c r="A75" s="5" t="s">
        <v>137</v>
      </c>
      <c r="B75" s="11">
        <v>-74467.119730889404</v>
      </c>
    </row>
    <row r="76" spans="1:2" x14ac:dyDescent="0.25">
      <c r="A76" s="5" t="s">
        <v>68</v>
      </c>
      <c r="B76" s="11">
        <v>0</v>
      </c>
    </row>
    <row r="77" spans="1:2" x14ac:dyDescent="0.25">
      <c r="A77" s="5" t="s">
        <v>91</v>
      </c>
      <c r="B77" s="11">
        <v>0</v>
      </c>
    </row>
    <row r="78" spans="1:2" x14ac:dyDescent="0.25">
      <c r="A78" s="5" t="s">
        <v>183</v>
      </c>
      <c r="B78" s="11">
        <v>-1337.8231033189588</v>
      </c>
    </row>
    <row r="79" spans="1:2" x14ac:dyDescent="0.25">
      <c r="A79" s="5" t="s">
        <v>130</v>
      </c>
      <c r="B79" s="11">
        <v>-176521.59286785559</v>
      </c>
    </row>
    <row r="80" spans="1:2" x14ac:dyDescent="0.25">
      <c r="A80" s="5" t="s">
        <v>7</v>
      </c>
      <c r="B80" s="11">
        <v>-14744.825542070619</v>
      </c>
    </row>
    <row r="81" spans="1:2" x14ac:dyDescent="0.25">
      <c r="A81" s="5" t="s">
        <v>82</v>
      </c>
      <c r="B81" s="11">
        <v>0</v>
      </c>
    </row>
    <row r="82" spans="1:2" x14ac:dyDescent="0.25">
      <c r="A82" s="5" t="s">
        <v>156</v>
      </c>
      <c r="B82" s="11">
        <v>0</v>
      </c>
    </row>
    <row r="83" spans="1:2" x14ac:dyDescent="0.25">
      <c r="A83" s="5" t="s">
        <v>157</v>
      </c>
      <c r="B83" s="11">
        <v>0</v>
      </c>
    </row>
    <row r="84" spans="1:2" x14ac:dyDescent="0.25">
      <c r="A84" s="5" t="s">
        <v>184</v>
      </c>
      <c r="B84" s="11">
        <v>-24032.450053024342</v>
      </c>
    </row>
    <row r="85" spans="1:2" x14ac:dyDescent="0.25">
      <c r="A85" s="5" t="s">
        <v>99</v>
      </c>
      <c r="B85" s="11">
        <v>-15070.491772730073</v>
      </c>
    </row>
    <row r="86" spans="1:2" x14ac:dyDescent="0.25">
      <c r="A86" s="5" t="s">
        <v>185</v>
      </c>
      <c r="B86" s="11">
        <v>0</v>
      </c>
    </row>
    <row r="87" spans="1:2" x14ac:dyDescent="0.25">
      <c r="A87" s="5" t="s">
        <v>10</v>
      </c>
      <c r="B87" s="11">
        <v>-13764.787691400081</v>
      </c>
    </row>
    <row r="88" spans="1:2" x14ac:dyDescent="0.25">
      <c r="A88" s="5" t="s">
        <v>76</v>
      </c>
      <c r="B88" s="11">
        <v>-14614.793958038137</v>
      </c>
    </row>
    <row r="89" spans="1:2" x14ac:dyDescent="0.25">
      <c r="A89" s="5" t="s">
        <v>17</v>
      </c>
      <c r="B89" s="11">
        <v>-10252.951548567447</v>
      </c>
    </row>
    <row r="90" spans="1:2" x14ac:dyDescent="0.25">
      <c r="A90" s="5" t="s">
        <v>132</v>
      </c>
      <c r="B90" s="11">
        <v>0</v>
      </c>
    </row>
    <row r="91" spans="1:2" x14ac:dyDescent="0.25">
      <c r="A91" s="5" t="s">
        <v>186</v>
      </c>
      <c r="B91" s="11">
        <v>0</v>
      </c>
    </row>
    <row r="92" spans="1:2" x14ac:dyDescent="0.25">
      <c r="A92" s="5" t="s">
        <v>50</v>
      </c>
      <c r="B92" s="11">
        <v>-15070.491772730073</v>
      </c>
    </row>
    <row r="93" spans="1:2" x14ac:dyDescent="0.25">
      <c r="A93" s="5" t="s">
        <v>187</v>
      </c>
      <c r="B93" s="11">
        <v>-3818.4041624594647</v>
      </c>
    </row>
    <row r="94" spans="1:2" x14ac:dyDescent="0.25">
      <c r="A94" s="5" t="s">
        <v>361</v>
      </c>
      <c r="B94" s="11">
        <v>0</v>
      </c>
    </row>
    <row r="95" spans="1:2" x14ac:dyDescent="0.25">
      <c r="A95" s="5" t="s">
        <v>11</v>
      </c>
      <c r="B95" s="11">
        <v>-14744.825542070619</v>
      </c>
    </row>
    <row r="96" spans="1:2" x14ac:dyDescent="0.25">
      <c r="A96" s="5" t="s">
        <v>158</v>
      </c>
      <c r="B96" s="11">
        <v>0</v>
      </c>
    </row>
    <row r="97" spans="1:2" x14ac:dyDescent="0.25">
      <c r="A97" s="5" t="s">
        <v>3</v>
      </c>
      <c r="B97" s="11">
        <v>-14744.825542070619</v>
      </c>
    </row>
    <row r="98" spans="1:2" x14ac:dyDescent="0.25">
      <c r="A98" s="5" t="s">
        <v>71</v>
      </c>
      <c r="B98" s="11">
        <v>-1389.9748468791242</v>
      </c>
    </row>
    <row r="99" spans="1:2" x14ac:dyDescent="0.25">
      <c r="A99" s="5" t="s">
        <v>65</v>
      </c>
      <c r="B99" s="11">
        <v>0</v>
      </c>
    </row>
    <row r="100" spans="1:2" x14ac:dyDescent="0.25">
      <c r="A100" s="5" t="s">
        <v>69</v>
      </c>
      <c r="B100" s="11">
        <v>-16084.886797403587</v>
      </c>
    </row>
    <row r="101" spans="1:2" x14ac:dyDescent="0.25">
      <c r="A101" s="5" t="s">
        <v>19</v>
      </c>
      <c r="B101" s="11">
        <v>0</v>
      </c>
    </row>
    <row r="102" spans="1:2" x14ac:dyDescent="0.25">
      <c r="A102" s="5" t="s">
        <v>5</v>
      </c>
      <c r="B102" s="11">
        <v>-2657.7147307633199</v>
      </c>
    </row>
    <row r="103" spans="1:2" x14ac:dyDescent="0.25">
      <c r="A103" s="5" t="s">
        <v>85</v>
      </c>
      <c r="B103" s="11">
        <v>-15070.491772730073</v>
      </c>
    </row>
    <row r="104" spans="1:2" x14ac:dyDescent="0.25">
      <c r="A104" s="5" t="s">
        <v>189</v>
      </c>
      <c r="B104" s="11">
        <v>-24401.032826371447</v>
      </c>
    </row>
    <row r="105" spans="1:2" x14ac:dyDescent="0.25">
      <c r="A105" s="5" t="s">
        <v>59</v>
      </c>
      <c r="B105" s="11">
        <v>-15070.491772730073</v>
      </c>
    </row>
    <row r="106" spans="1:2" x14ac:dyDescent="0.25">
      <c r="A106" s="5" t="s">
        <v>131</v>
      </c>
      <c r="B106" s="11">
        <v>-166454.28701500362</v>
      </c>
    </row>
    <row r="107" spans="1:2" x14ac:dyDescent="0.25">
      <c r="A107" s="5" t="s">
        <v>209</v>
      </c>
      <c r="B107" s="11">
        <v>0</v>
      </c>
    </row>
    <row r="108" spans="1:2" x14ac:dyDescent="0.25">
      <c r="A108" s="5" t="s">
        <v>6</v>
      </c>
      <c r="B108" s="11">
        <v>-14744.825542070619</v>
      </c>
    </row>
    <row r="109" spans="1:2" x14ac:dyDescent="0.25">
      <c r="A109" s="5" t="s">
        <v>8</v>
      </c>
      <c r="B109" s="11">
        <v>0</v>
      </c>
    </row>
    <row r="110" spans="1:2" x14ac:dyDescent="0.25">
      <c r="A110" s="5" t="s">
        <v>190</v>
      </c>
      <c r="B110" s="11">
        <v>-123570.81899041809</v>
      </c>
    </row>
    <row r="111" spans="1:2" x14ac:dyDescent="0.25">
      <c r="A111" s="5" t="s">
        <v>106</v>
      </c>
      <c r="B111" s="11">
        <v>80.450269261901255</v>
      </c>
    </row>
    <row r="112" spans="1:2" x14ac:dyDescent="0.25">
      <c r="A112" s="5" t="s">
        <v>191</v>
      </c>
      <c r="B112" s="11">
        <v>-3632.1251083577313</v>
      </c>
    </row>
    <row r="113" spans="1:2" x14ac:dyDescent="0.25">
      <c r="A113" s="5" t="s">
        <v>16</v>
      </c>
      <c r="B113" s="11">
        <v>-14744.825542070619</v>
      </c>
    </row>
    <row r="114" spans="1:2" x14ac:dyDescent="0.25">
      <c r="A114" s="5" t="s">
        <v>160</v>
      </c>
      <c r="B114" s="11">
        <v>-1921.917431237531</v>
      </c>
    </row>
    <row r="115" spans="1:2" x14ac:dyDescent="0.25">
      <c r="A115" s="5" t="s">
        <v>84</v>
      </c>
      <c r="B115" s="11">
        <v>-15070.491772730073</v>
      </c>
    </row>
    <row r="116" spans="1:2" x14ac:dyDescent="0.25">
      <c r="A116" s="5" t="s">
        <v>77</v>
      </c>
      <c r="B116" s="11">
        <v>-15070.491772730073</v>
      </c>
    </row>
    <row r="117" spans="1:2" x14ac:dyDescent="0.25">
      <c r="A117" s="5" t="s">
        <v>126</v>
      </c>
      <c r="B117" s="11">
        <v>0</v>
      </c>
    </row>
    <row r="118" spans="1:2" x14ac:dyDescent="0.25">
      <c r="A118" s="5" t="s">
        <v>129</v>
      </c>
      <c r="B118" s="11">
        <v>-176521.59286785559</v>
      </c>
    </row>
    <row r="119" spans="1:2" x14ac:dyDescent="0.25">
      <c r="A119" s="5" t="s">
        <v>4</v>
      </c>
      <c r="B119" s="11">
        <v>0</v>
      </c>
    </row>
    <row r="120" spans="1:2" x14ac:dyDescent="0.25">
      <c r="A120" s="5" t="s">
        <v>83</v>
      </c>
      <c r="B120" s="11">
        <v>-15070.491772730073</v>
      </c>
    </row>
    <row r="121" spans="1:2" x14ac:dyDescent="0.25">
      <c r="A121" s="5" t="s">
        <v>52</v>
      </c>
      <c r="B121" s="11">
        <v>-14744.825542070619</v>
      </c>
    </row>
    <row r="122" spans="1:2" x14ac:dyDescent="0.25">
      <c r="A122" s="5" t="s">
        <v>58</v>
      </c>
      <c r="B122" s="11">
        <v>-173579.16716443491</v>
      </c>
    </row>
    <row r="123" spans="1:2" x14ac:dyDescent="0.25">
      <c r="A123" s="5" t="s">
        <v>193</v>
      </c>
      <c r="B123" s="11">
        <v>-868.66940883589893</v>
      </c>
    </row>
    <row r="124" spans="1:2" x14ac:dyDescent="0.25">
      <c r="A124" s="5" t="s">
        <v>63</v>
      </c>
      <c r="B124" s="11">
        <v>-21182.608829594072</v>
      </c>
    </row>
    <row r="125" spans="1:2" x14ac:dyDescent="0.25">
      <c r="A125" s="5" t="s">
        <v>140</v>
      </c>
      <c r="B125" s="11">
        <v>-176521.59286785559</v>
      </c>
    </row>
    <row r="126" spans="1:2" x14ac:dyDescent="0.25">
      <c r="A126" s="5" t="s">
        <v>162</v>
      </c>
      <c r="B126" s="11">
        <v>-32677.953957242455</v>
      </c>
    </row>
    <row r="127" spans="1:2" x14ac:dyDescent="0.25">
      <c r="A127" s="5" t="s">
        <v>18</v>
      </c>
      <c r="B127" s="11">
        <v>-15070.491772730073</v>
      </c>
    </row>
    <row r="128" spans="1:2" x14ac:dyDescent="0.25">
      <c r="A128" s="5" t="s">
        <v>13</v>
      </c>
      <c r="B128" s="11">
        <v>-15070.491772730073</v>
      </c>
    </row>
    <row r="129" spans="1:2" x14ac:dyDescent="0.25">
      <c r="A129" s="5" t="s">
        <v>79</v>
      </c>
      <c r="B129" s="11">
        <v>-14855.381914818254</v>
      </c>
    </row>
    <row r="130" spans="1:2" x14ac:dyDescent="0.25">
      <c r="A130" s="5" t="s">
        <v>195</v>
      </c>
      <c r="B130" s="11">
        <v>-1337.8231033189588</v>
      </c>
    </row>
    <row r="131" spans="1:2" x14ac:dyDescent="0.25">
      <c r="A131" s="5" t="s">
        <v>88</v>
      </c>
      <c r="B131" s="11">
        <v>-15070.491772730073</v>
      </c>
    </row>
    <row r="132" spans="1:2" x14ac:dyDescent="0.25">
      <c r="A132" s="5" t="s">
        <v>67</v>
      </c>
      <c r="B132" s="11">
        <v>-15070.491772730073</v>
      </c>
    </row>
    <row r="133" spans="1:2" x14ac:dyDescent="0.25">
      <c r="A133" s="5" t="s">
        <v>196</v>
      </c>
      <c r="B133" s="11">
        <v>-1578.4110600990762</v>
      </c>
    </row>
    <row r="134" spans="1:2" x14ac:dyDescent="0.25">
      <c r="A134" s="5" t="s">
        <v>199</v>
      </c>
      <c r="B134" s="11">
        <v>-1287.3362594063021</v>
      </c>
    </row>
    <row r="135" spans="1:2" x14ac:dyDescent="0.25">
      <c r="A135" s="5" t="s">
        <v>128</v>
      </c>
      <c r="B135" s="11">
        <v>-176521.59286785559</v>
      </c>
    </row>
    <row r="136" spans="1:2" x14ac:dyDescent="0.25">
      <c r="A136" s="5" t="s">
        <v>197</v>
      </c>
      <c r="B136" s="11">
        <v>-7533.6722375304698</v>
      </c>
    </row>
    <row r="137" spans="1:2" x14ac:dyDescent="0.25">
      <c r="A137" s="5" t="s">
        <v>66</v>
      </c>
      <c r="B137" s="11">
        <v>-15070.491772730073</v>
      </c>
    </row>
    <row r="138" spans="1:2" x14ac:dyDescent="0.25">
      <c r="A138" s="5" t="s">
        <v>92</v>
      </c>
      <c r="B138" s="11">
        <v>-15070.491772730073</v>
      </c>
    </row>
    <row r="139" spans="1:2" x14ac:dyDescent="0.25">
      <c r="A139" s="5" t="s">
        <v>95</v>
      </c>
      <c r="B139" s="11">
        <v>-16084.886797403587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C131"/>
  <sheetViews>
    <sheetView workbookViewId="0">
      <selection activeCell="B6" sqref="B6"/>
    </sheetView>
  </sheetViews>
  <sheetFormatPr defaultColWidth="9.1796875" defaultRowHeight="12.5" x14ac:dyDescent="0.25"/>
  <cols>
    <col min="1" max="1" width="44" style="1" customWidth="1"/>
    <col min="2" max="2" width="35.36328125" style="1" customWidth="1"/>
    <col min="3" max="3" width="12.81640625" style="1" bestFit="1" customWidth="1"/>
    <col min="4" max="4" width="10.453125" style="1" bestFit="1" customWidth="1"/>
    <col min="5" max="5" width="13.1796875" style="1" customWidth="1"/>
    <col min="6" max="6" width="11.453125" style="1" bestFit="1" customWidth="1"/>
    <col min="7" max="16384" width="9.1796875" style="1"/>
  </cols>
  <sheetData>
    <row r="2" spans="1:3" ht="15" customHeight="1" x14ac:dyDescent="0.3">
      <c r="B2" s="2" t="str">
        <f>Índice!A8</f>
        <v>MÊS DE COMPETÊNCIA: Maio de 2025</v>
      </c>
      <c r="C2" s="3"/>
    </row>
    <row r="3" spans="1:3" ht="16.5" customHeight="1" x14ac:dyDescent="0.3">
      <c r="B3" s="2"/>
      <c r="C3" s="3"/>
    </row>
    <row r="5" spans="1:3" ht="13" x14ac:dyDescent="0.3">
      <c r="A5" s="2" t="s">
        <v>591</v>
      </c>
    </row>
    <row r="6" spans="1:3" ht="14.5" x14ac:dyDescent="0.35">
      <c r="A6" s="37" t="s">
        <v>606</v>
      </c>
    </row>
    <row r="8" spans="1:3" ht="13" x14ac:dyDescent="0.3">
      <c r="A8" s="4" t="s">
        <v>1</v>
      </c>
      <c r="B8" s="28" t="s">
        <v>628</v>
      </c>
    </row>
    <row r="9" spans="1:3" x14ac:dyDescent="0.25">
      <c r="A9" s="9" t="s">
        <v>5</v>
      </c>
      <c r="B9" s="20">
        <v>3496689.6292775022</v>
      </c>
    </row>
    <row r="10" spans="1:3" x14ac:dyDescent="0.25">
      <c r="A10" s="5" t="s">
        <v>137</v>
      </c>
      <c r="B10" s="25">
        <v>-172955.35673925615</v>
      </c>
    </row>
    <row r="11" spans="1:3" x14ac:dyDescent="0.25">
      <c r="A11" s="5" t="s">
        <v>56</v>
      </c>
      <c r="B11" s="25">
        <v>-5604.2782243691336</v>
      </c>
    </row>
    <row r="12" spans="1:3" x14ac:dyDescent="0.25">
      <c r="A12" s="5" t="s">
        <v>164</v>
      </c>
      <c r="B12" s="25">
        <v>-452.39600346689662</v>
      </c>
    </row>
    <row r="13" spans="1:3" x14ac:dyDescent="0.25">
      <c r="A13" s="5" t="s">
        <v>166</v>
      </c>
      <c r="B13" s="25">
        <v>-308.68769057819026</v>
      </c>
    </row>
    <row r="14" spans="1:3" x14ac:dyDescent="0.25">
      <c r="A14" s="5" t="s">
        <v>143</v>
      </c>
      <c r="B14" s="25">
        <v>-836.18103932266717</v>
      </c>
    </row>
    <row r="15" spans="1:3" x14ac:dyDescent="0.25">
      <c r="A15" s="5" t="s">
        <v>163</v>
      </c>
      <c r="B15" s="25">
        <v>-51631.974677199491</v>
      </c>
    </row>
    <row r="16" spans="1:3" x14ac:dyDescent="0.25">
      <c r="A16" s="5" t="s">
        <v>103</v>
      </c>
      <c r="B16" s="25">
        <v>-61446.787429434291</v>
      </c>
    </row>
    <row r="17" spans="1:2" x14ac:dyDescent="0.25">
      <c r="A17" s="5" t="s">
        <v>138</v>
      </c>
      <c r="B17" s="25">
        <v>-170590.78112945531</v>
      </c>
    </row>
    <row r="18" spans="1:2" x14ac:dyDescent="0.25">
      <c r="A18" s="5" t="s">
        <v>89</v>
      </c>
      <c r="B18" s="25">
        <v>-1751.6389606542111</v>
      </c>
    </row>
    <row r="19" spans="1:2" x14ac:dyDescent="0.25">
      <c r="A19" s="5" t="s">
        <v>96</v>
      </c>
      <c r="B19" s="25">
        <v>-167432.66366120364</v>
      </c>
    </row>
    <row r="20" spans="1:2" x14ac:dyDescent="0.25">
      <c r="A20" s="5" t="s">
        <v>144</v>
      </c>
      <c r="B20" s="25">
        <v>-5069.8690655705204</v>
      </c>
    </row>
    <row r="21" spans="1:2" x14ac:dyDescent="0.25">
      <c r="A21" s="5" t="s">
        <v>78</v>
      </c>
      <c r="B21" s="25">
        <v>-6313.896308076035</v>
      </c>
    </row>
    <row r="22" spans="1:2" x14ac:dyDescent="0.25">
      <c r="A22" s="5" t="s">
        <v>14</v>
      </c>
      <c r="B22" s="25">
        <v>-6313.896308076035</v>
      </c>
    </row>
    <row r="23" spans="1:2" x14ac:dyDescent="0.25">
      <c r="A23" s="5" t="s">
        <v>72</v>
      </c>
      <c r="B23" s="25">
        <v>-452.39600346689662</v>
      </c>
    </row>
    <row r="24" spans="1:2" x14ac:dyDescent="0.25">
      <c r="A24" s="5" t="s">
        <v>74</v>
      </c>
      <c r="B24" s="25">
        <v>-1947.1213179543515</v>
      </c>
    </row>
    <row r="25" spans="1:2" x14ac:dyDescent="0.25">
      <c r="A25" s="5" t="s">
        <v>170</v>
      </c>
      <c r="B25" s="25">
        <v>-2534.5545160626652</v>
      </c>
    </row>
    <row r="26" spans="1:2" x14ac:dyDescent="0.25">
      <c r="A26" s="5" t="s">
        <v>93</v>
      </c>
      <c r="B26" s="25">
        <v>-6313.896308076035</v>
      </c>
    </row>
    <row r="27" spans="1:2" x14ac:dyDescent="0.25">
      <c r="A27" s="5" t="s">
        <v>57</v>
      </c>
      <c r="B27" s="25">
        <v>-230.38609622856731</v>
      </c>
    </row>
    <row r="28" spans="1:2" x14ac:dyDescent="0.25">
      <c r="A28" s="5" t="s">
        <v>49</v>
      </c>
      <c r="B28" s="25">
        <v>-6313.896308076035</v>
      </c>
    </row>
    <row r="29" spans="1:2" x14ac:dyDescent="0.25">
      <c r="A29" s="5" t="s">
        <v>98</v>
      </c>
      <c r="B29" s="25">
        <v>-5477.7152687533689</v>
      </c>
    </row>
    <row r="30" spans="1:2" x14ac:dyDescent="0.25">
      <c r="A30" s="5" t="s">
        <v>172</v>
      </c>
      <c r="B30" s="25">
        <v>-963.37011539492266</v>
      </c>
    </row>
    <row r="31" spans="1:2" x14ac:dyDescent="0.25">
      <c r="A31" s="5" t="s">
        <v>100</v>
      </c>
      <c r="B31" s="25">
        <v>-6313.896308076035</v>
      </c>
    </row>
    <row r="32" spans="1:2" x14ac:dyDescent="0.25">
      <c r="A32" s="5" t="s">
        <v>75</v>
      </c>
      <c r="B32" s="25">
        <v>-114.20869236020978</v>
      </c>
    </row>
    <row r="33" spans="1:2" x14ac:dyDescent="0.25">
      <c r="A33" s="5" t="s">
        <v>109</v>
      </c>
      <c r="B33" s="25">
        <v>-5974.1790755395532</v>
      </c>
    </row>
    <row r="34" spans="1:2" x14ac:dyDescent="0.25">
      <c r="A34" s="5" t="s">
        <v>207</v>
      </c>
      <c r="B34" s="25">
        <v>-6313.896308076035</v>
      </c>
    </row>
    <row r="35" spans="1:2" x14ac:dyDescent="0.25">
      <c r="A35" s="5" t="s">
        <v>139</v>
      </c>
      <c r="B35" s="25">
        <v>-46680.233972052207</v>
      </c>
    </row>
    <row r="36" spans="1:2" x14ac:dyDescent="0.25">
      <c r="A36" s="5" t="s">
        <v>146</v>
      </c>
      <c r="B36" s="25">
        <v>-130098.12982292657</v>
      </c>
    </row>
    <row r="37" spans="1:2" x14ac:dyDescent="0.25">
      <c r="A37" s="5" t="s">
        <v>87</v>
      </c>
      <c r="B37" s="25">
        <v>-3662.7179809045419</v>
      </c>
    </row>
    <row r="38" spans="1:2" x14ac:dyDescent="0.25">
      <c r="A38" s="5" t="s">
        <v>147</v>
      </c>
      <c r="B38" s="25">
        <v>-2651.7535216916699</v>
      </c>
    </row>
    <row r="39" spans="1:2" x14ac:dyDescent="0.25">
      <c r="A39" s="5" t="s">
        <v>64</v>
      </c>
      <c r="B39" s="25">
        <v>-158660.50860226477</v>
      </c>
    </row>
    <row r="40" spans="1:2" x14ac:dyDescent="0.25">
      <c r="A40" s="5" t="s">
        <v>94</v>
      </c>
      <c r="B40" s="25">
        <v>-109710.9940698415</v>
      </c>
    </row>
    <row r="41" spans="1:2" x14ac:dyDescent="0.25">
      <c r="A41" s="5" t="s">
        <v>127</v>
      </c>
      <c r="B41" s="25">
        <v>-6313.896308076035</v>
      </c>
    </row>
    <row r="42" spans="1:2" x14ac:dyDescent="0.25">
      <c r="A42" s="5" t="s">
        <v>177</v>
      </c>
      <c r="B42" s="25">
        <v>-308.68769057819026</v>
      </c>
    </row>
    <row r="43" spans="1:2" x14ac:dyDescent="0.25">
      <c r="A43" s="5" t="s">
        <v>148</v>
      </c>
      <c r="B43" s="25">
        <v>-98.055653232024724</v>
      </c>
    </row>
    <row r="44" spans="1:2" x14ac:dyDescent="0.25">
      <c r="A44" s="5" t="s">
        <v>149</v>
      </c>
      <c r="B44" s="25">
        <v>-6106.718474768013</v>
      </c>
    </row>
    <row r="45" spans="1:2" x14ac:dyDescent="0.25">
      <c r="A45" s="5" t="s">
        <v>60</v>
      </c>
      <c r="B45" s="25">
        <v>-5813.8780735412211</v>
      </c>
    </row>
    <row r="46" spans="1:2" x14ac:dyDescent="0.25">
      <c r="A46" s="5" t="s">
        <v>90</v>
      </c>
      <c r="B46" s="25">
        <v>-64794.771171391985</v>
      </c>
    </row>
    <row r="47" spans="1:2" x14ac:dyDescent="0.25">
      <c r="A47" s="5" t="s">
        <v>70</v>
      </c>
      <c r="B47" s="25">
        <v>-6106.718474768013</v>
      </c>
    </row>
    <row r="48" spans="1:2" x14ac:dyDescent="0.25">
      <c r="A48" s="5" t="s">
        <v>151</v>
      </c>
      <c r="B48" s="25">
        <v>-562.96200502488659</v>
      </c>
    </row>
    <row r="49" spans="1:2" x14ac:dyDescent="0.25">
      <c r="A49" s="5" t="s">
        <v>180</v>
      </c>
      <c r="B49" s="25">
        <v>-562.96200502488659</v>
      </c>
    </row>
    <row r="50" spans="1:2" x14ac:dyDescent="0.25">
      <c r="A50" s="5" t="s">
        <v>101</v>
      </c>
      <c r="B50" s="25">
        <v>-166641.46043118011</v>
      </c>
    </row>
    <row r="51" spans="1:2" x14ac:dyDescent="0.25">
      <c r="A51" s="5" t="s">
        <v>121</v>
      </c>
      <c r="B51" s="25">
        <v>-6313.896308076035</v>
      </c>
    </row>
    <row r="52" spans="1:2" x14ac:dyDescent="0.25">
      <c r="A52" s="5" t="s">
        <v>141</v>
      </c>
      <c r="B52" s="25">
        <v>-6313.896308076035</v>
      </c>
    </row>
    <row r="53" spans="1:2" x14ac:dyDescent="0.25">
      <c r="A53" s="5" t="s">
        <v>9</v>
      </c>
      <c r="B53" s="25">
        <v>-4777.1596325804385</v>
      </c>
    </row>
    <row r="54" spans="1:2" x14ac:dyDescent="0.25">
      <c r="A54" s="5" t="s">
        <v>152</v>
      </c>
      <c r="B54" s="25">
        <v>0</v>
      </c>
    </row>
    <row r="55" spans="1:2" x14ac:dyDescent="0.25">
      <c r="A55" s="5" t="s">
        <v>55</v>
      </c>
      <c r="B55" s="25">
        <v>-6106.718474768013</v>
      </c>
    </row>
    <row r="56" spans="1:2" x14ac:dyDescent="0.25">
      <c r="A56" s="5" t="s">
        <v>122</v>
      </c>
      <c r="B56" s="25">
        <v>-6313.896308076035</v>
      </c>
    </row>
    <row r="57" spans="1:2" x14ac:dyDescent="0.25">
      <c r="A57" s="5" t="s">
        <v>15</v>
      </c>
      <c r="B57" s="25">
        <v>-5813.8780735412211</v>
      </c>
    </row>
    <row r="58" spans="1:2" x14ac:dyDescent="0.25">
      <c r="A58" s="5" t="s">
        <v>105</v>
      </c>
      <c r="B58" s="25">
        <v>-556.62677158470763</v>
      </c>
    </row>
    <row r="59" spans="1:2" x14ac:dyDescent="0.25">
      <c r="A59" s="5" t="s">
        <v>51</v>
      </c>
      <c r="B59" s="25">
        <v>-6313.896308076035</v>
      </c>
    </row>
    <row r="60" spans="1:2" x14ac:dyDescent="0.25">
      <c r="A60" s="5" t="s">
        <v>384</v>
      </c>
      <c r="B60" s="25">
        <v>0</v>
      </c>
    </row>
    <row r="61" spans="1:2" x14ac:dyDescent="0.25">
      <c r="A61" s="5" t="s">
        <v>73</v>
      </c>
      <c r="B61" s="25">
        <v>-3388.9543472855235</v>
      </c>
    </row>
    <row r="62" spans="1:2" x14ac:dyDescent="0.25">
      <c r="A62" s="5" t="s">
        <v>372</v>
      </c>
      <c r="B62" s="25">
        <v>-562.96200502488659</v>
      </c>
    </row>
    <row r="63" spans="1:2" x14ac:dyDescent="0.25">
      <c r="A63" s="5" t="s">
        <v>61</v>
      </c>
      <c r="B63" s="25">
        <v>-6106.718474768013</v>
      </c>
    </row>
    <row r="64" spans="1:2" x14ac:dyDescent="0.25">
      <c r="A64" s="5" t="s">
        <v>53</v>
      </c>
      <c r="B64" s="25">
        <v>-104.230768117811</v>
      </c>
    </row>
    <row r="65" spans="1:2" x14ac:dyDescent="0.25">
      <c r="A65" s="5" t="s">
        <v>154</v>
      </c>
      <c r="B65" s="25">
        <v>-33415.488444258401</v>
      </c>
    </row>
    <row r="66" spans="1:2" x14ac:dyDescent="0.25">
      <c r="A66" s="5" t="s">
        <v>86</v>
      </c>
      <c r="B66" s="25">
        <v>-6313.896308076035</v>
      </c>
    </row>
    <row r="67" spans="1:2" x14ac:dyDescent="0.25">
      <c r="A67" s="5" t="s">
        <v>80</v>
      </c>
      <c r="B67" s="25">
        <v>-6313.896308076035</v>
      </c>
    </row>
    <row r="68" spans="1:2" x14ac:dyDescent="0.25">
      <c r="A68" s="5" t="s">
        <v>12</v>
      </c>
      <c r="B68" s="25">
        <v>-6106.718474768013</v>
      </c>
    </row>
    <row r="69" spans="1:2" x14ac:dyDescent="0.25">
      <c r="A69" s="5" t="s">
        <v>125</v>
      </c>
      <c r="B69" s="25">
        <v>-171626.29060895555</v>
      </c>
    </row>
    <row r="70" spans="1:2" x14ac:dyDescent="0.25">
      <c r="A70" s="5" t="s">
        <v>81</v>
      </c>
      <c r="B70" s="25">
        <v>-6313.896308076035</v>
      </c>
    </row>
    <row r="71" spans="1:2" x14ac:dyDescent="0.25">
      <c r="A71" s="5" t="s">
        <v>68</v>
      </c>
      <c r="B71" s="25">
        <v>-6106.718474768013</v>
      </c>
    </row>
    <row r="72" spans="1:2" x14ac:dyDescent="0.25">
      <c r="A72" s="5" t="s">
        <v>91</v>
      </c>
      <c r="B72" s="25">
        <v>-165297.85527937388</v>
      </c>
    </row>
    <row r="73" spans="1:2" x14ac:dyDescent="0.25">
      <c r="A73" s="5" t="s">
        <v>130</v>
      </c>
      <c r="B73" s="25">
        <v>-166641.46043118011</v>
      </c>
    </row>
    <row r="74" spans="1:2" x14ac:dyDescent="0.25">
      <c r="A74" s="5" t="s">
        <v>7</v>
      </c>
      <c r="B74" s="25">
        <v>-6106.718474768013</v>
      </c>
    </row>
    <row r="75" spans="1:2" x14ac:dyDescent="0.25">
      <c r="A75" s="5" t="s">
        <v>82</v>
      </c>
      <c r="B75" s="25">
        <v>-160209.66806220385</v>
      </c>
    </row>
    <row r="76" spans="1:2" x14ac:dyDescent="0.25">
      <c r="A76" s="5" t="s">
        <v>156</v>
      </c>
      <c r="B76" s="25">
        <v>-3829.947879672909</v>
      </c>
    </row>
    <row r="77" spans="1:2" x14ac:dyDescent="0.25">
      <c r="A77" s="5" t="s">
        <v>157</v>
      </c>
      <c r="B77" s="25">
        <v>-562.96200502488659</v>
      </c>
    </row>
    <row r="78" spans="1:2" x14ac:dyDescent="0.25">
      <c r="A78" s="5" t="s">
        <v>99</v>
      </c>
      <c r="B78" s="25">
        <v>-6313.896308076035</v>
      </c>
    </row>
    <row r="79" spans="1:2" x14ac:dyDescent="0.25">
      <c r="A79" s="5" t="s">
        <v>185</v>
      </c>
      <c r="B79" s="25">
        <v>0</v>
      </c>
    </row>
    <row r="80" spans="1:2" x14ac:dyDescent="0.25">
      <c r="A80" s="5" t="s">
        <v>388</v>
      </c>
      <c r="B80" s="25">
        <v>-7750.1184843467554</v>
      </c>
    </row>
    <row r="81" spans="1:2" x14ac:dyDescent="0.25">
      <c r="A81" s="5" t="s">
        <v>10</v>
      </c>
      <c r="B81" s="25">
        <v>-5286.7786046187475</v>
      </c>
    </row>
    <row r="82" spans="1:2" x14ac:dyDescent="0.25">
      <c r="A82" s="5" t="s">
        <v>76</v>
      </c>
      <c r="B82" s="25">
        <v>-5813.8780735412211</v>
      </c>
    </row>
    <row r="83" spans="1:2" x14ac:dyDescent="0.25">
      <c r="A83" s="5" t="s">
        <v>17</v>
      </c>
      <c r="B83" s="25">
        <v>-4839.6976043941722</v>
      </c>
    </row>
    <row r="84" spans="1:2" x14ac:dyDescent="0.25">
      <c r="A84" s="5" t="s">
        <v>132</v>
      </c>
      <c r="B84" s="25">
        <v>-6313.896308076035</v>
      </c>
    </row>
    <row r="85" spans="1:2" x14ac:dyDescent="0.25">
      <c r="A85" s="5" t="s">
        <v>186</v>
      </c>
      <c r="B85" s="25">
        <v>-21737.803506805816</v>
      </c>
    </row>
    <row r="86" spans="1:2" x14ac:dyDescent="0.25">
      <c r="A86" s="5" t="s">
        <v>50</v>
      </c>
      <c r="B86" s="25">
        <v>-6313.896308076035</v>
      </c>
    </row>
    <row r="87" spans="1:2" x14ac:dyDescent="0.25">
      <c r="A87" s="5" t="s">
        <v>187</v>
      </c>
      <c r="B87" s="25">
        <v>-174.36547094906336</v>
      </c>
    </row>
    <row r="88" spans="1:2" x14ac:dyDescent="0.25">
      <c r="A88" s="5" t="s">
        <v>361</v>
      </c>
      <c r="B88" s="25">
        <v>-562.96200502488659</v>
      </c>
    </row>
    <row r="89" spans="1:2" x14ac:dyDescent="0.25">
      <c r="A89" s="5" t="s">
        <v>11</v>
      </c>
      <c r="B89" s="25">
        <v>-6106.718474768013</v>
      </c>
    </row>
    <row r="90" spans="1:2" x14ac:dyDescent="0.25">
      <c r="A90" s="5" t="s">
        <v>158</v>
      </c>
      <c r="B90" s="25">
        <v>-72921.188406156973</v>
      </c>
    </row>
    <row r="91" spans="1:2" x14ac:dyDescent="0.25">
      <c r="A91" s="5" t="s">
        <v>3</v>
      </c>
      <c r="B91" s="25">
        <v>-6106.718474768013</v>
      </c>
    </row>
    <row r="92" spans="1:2" x14ac:dyDescent="0.25">
      <c r="A92" s="5" t="s">
        <v>71</v>
      </c>
      <c r="B92" s="25">
        <v>-947.0713399452045</v>
      </c>
    </row>
    <row r="93" spans="1:2" x14ac:dyDescent="0.25">
      <c r="A93" s="5" t="s">
        <v>65</v>
      </c>
      <c r="B93" s="25">
        <v>-1947.1213179543515</v>
      </c>
    </row>
    <row r="94" spans="1:2" x14ac:dyDescent="0.25">
      <c r="A94" s="5" t="s">
        <v>69</v>
      </c>
      <c r="B94" s="25">
        <v>-6313.896308076035</v>
      </c>
    </row>
    <row r="95" spans="1:2" x14ac:dyDescent="0.25">
      <c r="A95" s="5" t="s">
        <v>19</v>
      </c>
      <c r="B95" s="25">
        <v>0</v>
      </c>
    </row>
    <row r="96" spans="1:2" x14ac:dyDescent="0.25">
      <c r="A96" s="5" t="s">
        <v>85</v>
      </c>
      <c r="B96" s="25">
        <v>-6204.5651717681203</v>
      </c>
    </row>
    <row r="97" spans="1:2" x14ac:dyDescent="0.25">
      <c r="A97" s="5" t="s">
        <v>59</v>
      </c>
      <c r="B97" s="25">
        <v>-6204.5651717681203</v>
      </c>
    </row>
    <row r="98" spans="1:2" x14ac:dyDescent="0.25">
      <c r="A98" s="5" t="s">
        <v>131</v>
      </c>
      <c r="B98" s="25">
        <v>-156259.54119717024</v>
      </c>
    </row>
    <row r="99" spans="1:2" x14ac:dyDescent="0.25">
      <c r="A99" s="5" t="s">
        <v>209</v>
      </c>
      <c r="B99" s="25">
        <v>0</v>
      </c>
    </row>
    <row r="100" spans="1:2" x14ac:dyDescent="0.25">
      <c r="A100" s="5" t="s">
        <v>6</v>
      </c>
      <c r="B100" s="25">
        <v>-6106.718474768013</v>
      </c>
    </row>
    <row r="101" spans="1:2" x14ac:dyDescent="0.25">
      <c r="A101" s="5" t="s">
        <v>8</v>
      </c>
      <c r="B101" s="25">
        <v>0</v>
      </c>
    </row>
    <row r="102" spans="1:2" x14ac:dyDescent="0.25">
      <c r="A102" s="5" t="s">
        <v>190</v>
      </c>
      <c r="B102" s="25">
        <v>-11590.305290871462</v>
      </c>
    </row>
    <row r="103" spans="1:2" x14ac:dyDescent="0.25">
      <c r="A103" s="5" t="s">
        <v>106</v>
      </c>
      <c r="B103" s="25">
        <v>-104.230768117811</v>
      </c>
    </row>
    <row r="104" spans="1:2" x14ac:dyDescent="0.25">
      <c r="A104" s="5" t="s">
        <v>16</v>
      </c>
      <c r="B104" s="25">
        <v>-6106.718474768013</v>
      </c>
    </row>
    <row r="105" spans="1:2" x14ac:dyDescent="0.25">
      <c r="A105" s="5" t="s">
        <v>159</v>
      </c>
      <c r="B105" s="25">
        <v>-18819.473446860662</v>
      </c>
    </row>
    <row r="106" spans="1:2" x14ac:dyDescent="0.25">
      <c r="A106" s="5" t="s">
        <v>192</v>
      </c>
      <c r="B106" s="25">
        <v>-339.71723253648213</v>
      </c>
    </row>
    <row r="107" spans="1:2" x14ac:dyDescent="0.25">
      <c r="A107" s="5" t="s">
        <v>160</v>
      </c>
      <c r="B107" s="25">
        <v>-9855.7891016604917</v>
      </c>
    </row>
    <row r="108" spans="1:2" x14ac:dyDescent="0.25">
      <c r="A108" s="5" t="s">
        <v>84</v>
      </c>
      <c r="B108" s="25">
        <v>-6313.896308076035</v>
      </c>
    </row>
    <row r="109" spans="1:2" x14ac:dyDescent="0.25">
      <c r="A109" s="5" t="s">
        <v>77</v>
      </c>
      <c r="B109" s="25">
        <v>-6313.896308076035</v>
      </c>
    </row>
    <row r="110" spans="1:2" x14ac:dyDescent="0.25">
      <c r="A110" s="5" t="s">
        <v>126</v>
      </c>
      <c r="B110" s="25">
        <v>-165413.27194214781</v>
      </c>
    </row>
    <row r="111" spans="1:2" x14ac:dyDescent="0.25">
      <c r="A111" s="5" t="s">
        <v>129</v>
      </c>
      <c r="B111" s="25">
        <v>-165502.99395031584</v>
      </c>
    </row>
    <row r="112" spans="1:2" x14ac:dyDescent="0.25">
      <c r="A112" s="5" t="s">
        <v>4</v>
      </c>
      <c r="B112" s="25">
        <v>-2617.2803235543311</v>
      </c>
    </row>
    <row r="113" spans="1:2" x14ac:dyDescent="0.25">
      <c r="A113" s="5" t="s">
        <v>378</v>
      </c>
      <c r="B113" s="25">
        <v>-21086.031307618079</v>
      </c>
    </row>
    <row r="114" spans="1:2" x14ac:dyDescent="0.25">
      <c r="A114" s="5" t="s">
        <v>83</v>
      </c>
      <c r="B114" s="25">
        <v>-6313.896308076035</v>
      </c>
    </row>
    <row r="115" spans="1:2" x14ac:dyDescent="0.25">
      <c r="A115" s="5" t="s">
        <v>52</v>
      </c>
      <c r="B115" s="25">
        <v>-11596.949073834363</v>
      </c>
    </row>
    <row r="116" spans="1:2" x14ac:dyDescent="0.25">
      <c r="A116" s="5" t="s">
        <v>58</v>
      </c>
      <c r="B116" s="25">
        <v>-157111.9547155812</v>
      </c>
    </row>
    <row r="117" spans="1:2" x14ac:dyDescent="0.25">
      <c r="A117" s="5" t="s">
        <v>193</v>
      </c>
      <c r="B117" s="25">
        <v>-1329.06613030061</v>
      </c>
    </row>
    <row r="118" spans="1:2" x14ac:dyDescent="0.25">
      <c r="A118" s="5" t="s">
        <v>63</v>
      </c>
      <c r="B118" s="25">
        <v>-890.19876267533937</v>
      </c>
    </row>
    <row r="119" spans="1:2" x14ac:dyDescent="0.25">
      <c r="A119" s="5" t="s">
        <v>140</v>
      </c>
      <c r="B119" s="25">
        <v>-165455.9290208981</v>
      </c>
    </row>
    <row r="120" spans="1:2" x14ac:dyDescent="0.25">
      <c r="A120" s="5" t="s">
        <v>162</v>
      </c>
      <c r="B120" s="25">
        <v>-1062.7310953835683</v>
      </c>
    </row>
    <row r="121" spans="1:2" x14ac:dyDescent="0.25">
      <c r="A121" s="5" t="s">
        <v>18</v>
      </c>
      <c r="B121" s="25">
        <v>-6313.896308076035</v>
      </c>
    </row>
    <row r="122" spans="1:2" x14ac:dyDescent="0.25">
      <c r="A122" s="5" t="s">
        <v>13</v>
      </c>
      <c r="B122" s="25">
        <v>-6313.896308076035</v>
      </c>
    </row>
    <row r="123" spans="1:2" x14ac:dyDescent="0.25">
      <c r="A123" s="5" t="s">
        <v>79</v>
      </c>
      <c r="B123" s="25">
        <v>-6122.5657641194121</v>
      </c>
    </row>
    <row r="124" spans="1:2" x14ac:dyDescent="0.25">
      <c r="A124" s="5" t="s">
        <v>88</v>
      </c>
      <c r="B124" s="25">
        <v>-6313.896308076035</v>
      </c>
    </row>
    <row r="125" spans="1:2" x14ac:dyDescent="0.25">
      <c r="A125" s="5" t="s">
        <v>67</v>
      </c>
      <c r="B125" s="25">
        <v>-6313.896308076035</v>
      </c>
    </row>
    <row r="126" spans="1:2" x14ac:dyDescent="0.25">
      <c r="A126" s="5" t="s">
        <v>196</v>
      </c>
      <c r="B126" s="25">
        <v>-308.68769057819026</v>
      </c>
    </row>
    <row r="127" spans="1:2" x14ac:dyDescent="0.25">
      <c r="A127" s="5" t="s">
        <v>199</v>
      </c>
      <c r="B127" s="25">
        <v>-499.76909035868181</v>
      </c>
    </row>
    <row r="128" spans="1:2" x14ac:dyDescent="0.25">
      <c r="A128" s="5" t="s">
        <v>128</v>
      </c>
      <c r="B128" s="25">
        <v>-159670.2144886466</v>
      </c>
    </row>
    <row r="129" spans="1:2" x14ac:dyDescent="0.25">
      <c r="A129" s="5" t="s">
        <v>66</v>
      </c>
      <c r="B129" s="25">
        <v>-6313.896308076035</v>
      </c>
    </row>
    <row r="130" spans="1:2" x14ac:dyDescent="0.25">
      <c r="A130" s="5" t="s">
        <v>92</v>
      </c>
      <c r="B130" s="25">
        <v>-6313.896308076035</v>
      </c>
    </row>
    <row r="131" spans="1:2" x14ac:dyDescent="0.25">
      <c r="A131" s="5" t="s">
        <v>95</v>
      </c>
      <c r="B131" s="25">
        <v>-6204.5651717681203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C6" sqref="C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Maio de 2025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504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10" x14ac:dyDescent="0.25">
      <c r="B9" s="22" t="s">
        <v>622</v>
      </c>
      <c r="C9" s="23" t="str">
        <f>B9</f>
        <v>Parcela 15/48</v>
      </c>
      <c r="D9" s="21"/>
    </row>
    <row r="10" spans="1:10" x14ac:dyDescent="0.25">
      <c r="A10" s="12" t="s">
        <v>434</v>
      </c>
      <c r="B10" s="21">
        <v>753496.2946831506</v>
      </c>
      <c r="C10" s="21">
        <v>565122.21951690048</v>
      </c>
      <c r="D10" s="21">
        <f>SUM(B10:C10)</f>
        <v>1318618.5142000511</v>
      </c>
    </row>
    <row r="11" spans="1:10" x14ac:dyDescent="0.25">
      <c r="A11" s="12" t="s">
        <v>435</v>
      </c>
      <c r="B11" s="21">
        <v>5175.9484670603024</v>
      </c>
      <c r="C11" s="21">
        <v>0</v>
      </c>
      <c r="D11" s="21">
        <f t="shared" ref="D11:D74" si="0">SUM(B11:C11)</f>
        <v>5175.9484670603024</v>
      </c>
    </row>
    <row r="12" spans="1:10" ht="13" x14ac:dyDescent="0.3">
      <c r="A12" s="12" t="s">
        <v>436</v>
      </c>
      <c r="B12" s="21">
        <v>3881.96128016482</v>
      </c>
      <c r="C12" s="21">
        <v>0</v>
      </c>
      <c r="D12" s="21">
        <f t="shared" si="0"/>
        <v>3881.96128016482</v>
      </c>
      <c r="J12" s="24"/>
    </row>
    <row r="13" spans="1:10" ht="13" x14ac:dyDescent="0.3">
      <c r="A13" s="12" t="s">
        <v>437</v>
      </c>
      <c r="B13" s="21">
        <v>3697.1059820635082</v>
      </c>
      <c r="C13" s="21">
        <v>0</v>
      </c>
      <c r="D13" s="21">
        <f t="shared" si="0"/>
        <v>3697.1059820635082</v>
      </c>
      <c r="I13" s="16"/>
      <c r="J13" s="24"/>
    </row>
    <row r="14" spans="1:10" ht="13" x14ac:dyDescent="0.3">
      <c r="A14" s="12" t="s">
        <v>438</v>
      </c>
      <c r="B14" s="21">
        <v>5175.9484670603024</v>
      </c>
      <c r="C14" s="21">
        <v>0</v>
      </c>
      <c r="D14" s="21">
        <f t="shared" si="0"/>
        <v>5175.9484670603024</v>
      </c>
      <c r="I14" s="16"/>
      <c r="J14" s="24"/>
    </row>
    <row r="15" spans="1:10" ht="13" x14ac:dyDescent="0.3">
      <c r="A15" s="12" t="s">
        <v>439</v>
      </c>
      <c r="B15" s="21">
        <v>4066.8165281729844</v>
      </c>
      <c r="C15" s="21">
        <v>0</v>
      </c>
      <c r="D15" s="21">
        <f t="shared" si="0"/>
        <v>4066.8165281729844</v>
      </c>
      <c r="I15" s="16"/>
      <c r="J15" s="24"/>
    </row>
    <row r="16" spans="1:10" ht="13" x14ac:dyDescent="0.3">
      <c r="A16" s="12" t="s">
        <v>440</v>
      </c>
      <c r="B16" s="21">
        <v>3697.1059820635082</v>
      </c>
      <c r="C16" s="21">
        <v>0</v>
      </c>
      <c r="D16" s="21">
        <f t="shared" si="0"/>
        <v>3697.1059820635082</v>
      </c>
      <c r="J16" s="24"/>
    </row>
    <row r="17" spans="1:10" ht="13" x14ac:dyDescent="0.3">
      <c r="A17" s="12" t="s">
        <v>103</v>
      </c>
      <c r="B17" s="21">
        <v>24913.154689412189</v>
      </c>
      <c r="C17" s="21">
        <v>657.26077871609152</v>
      </c>
      <c r="D17" s="21">
        <f t="shared" si="0"/>
        <v>25570.415468128282</v>
      </c>
      <c r="J17" s="24"/>
    </row>
    <row r="18" spans="1:10" ht="13" x14ac:dyDescent="0.3">
      <c r="A18" s="12" t="s">
        <v>441</v>
      </c>
      <c r="B18" s="21">
        <v>3697.1059820635082</v>
      </c>
      <c r="C18" s="21">
        <v>0</v>
      </c>
      <c r="D18" s="21">
        <f t="shared" si="0"/>
        <v>3697.1059820635082</v>
      </c>
      <c r="J18" s="24"/>
    </row>
    <row r="19" spans="1:10" ht="13" x14ac:dyDescent="0.3">
      <c r="A19" s="12" t="s">
        <v>78</v>
      </c>
      <c r="B19" s="21">
        <v>32753.738140372865</v>
      </c>
      <c r="C19" s="21">
        <v>90.385241069803058</v>
      </c>
      <c r="D19" s="21">
        <f t="shared" si="0"/>
        <v>32844.123381442667</v>
      </c>
      <c r="J19" s="24"/>
    </row>
    <row r="20" spans="1:10" ht="13" x14ac:dyDescent="0.3">
      <c r="A20" s="12" t="s">
        <v>442</v>
      </c>
      <c r="B20" s="21">
        <v>3697.1059820635082</v>
      </c>
      <c r="C20" s="21">
        <v>0</v>
      </c>
      <c r="D20" s="21">
        <f t="shared" si="0"/>
        <v>3697.1059820635082</v>
      </c>
      <c r="J20" s="24"/>
    </row>
    <row r="21" spans="1:10" ht="13" x14ac:dyDescent="0.3">
      <c r="A21" s="12" t="s">
        <v>443</v>
      </c>
      <c r="B21" s="21">
        <v>5175.9484670603024</v>
      </c>
      <c r="C21" s="21">
        <v>0</v>
      </c>
      <c r="D21" s="21">
        <f t="shared" si="0"/>
        <v>5175.9484670603024</v>
      </c>
      <c r="J21" s="24"/>
    </row>
    <row r="22" spans="1:10" ht="13" x14ac:dyDescent="0.3">
      <c r="A22" s="12" t="s">
        <v>444</v>
      </c>
      <c r="B22" s="21">
        <v>5692.6743479258839</v>
      </c>
      <c r="C22" s="21">
        <v>0</v>
      </c>
      <c r="D22" s="21">
        <f t="shared" si="0"/>
        <v>5692.6743479258839</v>
      </c>
      <c r="J22" s="24"/>
    </row>
    <row r="23" spans="1:10" ht="13" x14ac:dyDescent="0.3">
      <c r="A23" s="12" t="s">
        <v>445</v>
      </c>
      <c r="B23" s="21">
        <v>4213.8318729477169</v>
      </c>
      <c r="C23" s="21">
        <v>0</v>
      </c>
      <c r="D23" s="21">
        <f t="shared" si="0"/>
        <v>4213.8318729477169</v>
      </c>
      <c r="J23" s="24"/>
    </row>
    <row r="24" spans="1:10" ht="13" x14ac:dyDescent="0.3">
      <c r="A24" s="12" t="s">
        <v>446</v>
      </c>
      <c r="B24" s="21">
        <v>3697.1059820635082</v>
      </c>
      <c r="C24" s="21">
        <v>0</v>
      </c>
      <c r="D24" s="21">
        <f t="shared" si="0"/>
        <v>3697.1059820635082</v>
      </c>
      <c r="J24" s="24"/>
    </row>
    <row r="25" spans="1:10" ht="13" x14ac:dyDescent="0.3">
      <c r="A25" s="12" t="s">
        <v>447</v>
      </c>
      <c r="B25" s="21">
        <v>3881.96128016482</v>
      </c>
      <c r="C25" s="21">
        <v>0</v>
      </c>
      <c r="D25" s="21">
        <f t="shared" si="0"/>
        <v>3881.96128016482</v>
      </c>
      <c r="J25" s="24"/>
    </row>
    <row r="26" spans="1:10" ht="13" x14ac:dyDescent="0.3">
      <c r="A26" s="12" t="s">
        <v>319</v>
      </c>
      <c r="B26" s="21">
        <v>7394.2121845368665</v>
      </c>
      <c r="C26" s="21">
        <v>0</v>
      </c>
      <c r="D26" s="21">
        <f t="shared" si="0"/>
        <v>7394.2121845368665</v>
      </c>
      <c r="J26" s="24"/>
    </row>
    <row r="27" spans="1:10" ht="13" x14ac:dyDescent="0.3">
      <c r="A27" s="12" t="s">
        <v>376</v>
      </c>
      <c r="B27" s="21">
        <v>7394.2121845368665</v>
      </c>
      <c r="C27" s="21">
        <v>0</v>
      </c>
      <c r="D27" s="21">
        <f t="shared" si="0"/>
        <v>7394.2121845368665</v>
      </c>
      <c r="J27" s="24"/>
    </row>
    <row r="28" spans="1:10" ht="13" x14ac:dyDescent="0.3">
      <c r="A28" s="12" t="s">
        <v>448</v>
      </c>
      <c r="B28" s="21">
        <v>5360.8037952175055</v>
      </c>
      <c r="C28" s="21">
        <v>0</v>
      </c>
      <c r="D28" s="21">
        <f t="shared" si="0"/>
        <v>5360.8037952175055</v>
      </c>
      <c r="J28" s="24"/>
    </row>
    <row r="29" spans="1:10" ht="13" x14ac:dyDescent="0.3">
      <c r="A29" s="12" t="s">
        <v>449</v>
      </c>
      <c r="B29" s="21">
        <v>6839.6462301211523</v>
      </c>
      <c r="C29" s="21">
        <v>0</v>
      </c>
      <c r="D29" s="21">
        <f t="shared" si="0"/>
        <v>6839.6462301211523</v>
      </c>
      <c r="J29" s="24"/>
    </row>
    <row r="30" spans="1:10" ht="13" x14ac:dyDescent="0.3">
      <c r="A30" s="12" t="s">
        <v>54</v>
      </c>
      <c r="B30" s="21">
        <v>5138.1084135474275</v>
      </c>
      <c r="C30" s="21">
        <v>26.486692117782404</v>
      </c>
      <c r="D30" s="21">
        <f t="shared" si="0"/>
        <v>5164.5951056652102</v>
      </c>
      <c r="J30" s="24"/>
    </row>
    <row r="31" spans="1:10" ht="13" x14ac:dyDescent="0.3">
      <c r="A31" s="12" t="s">
        <v>450</v>
      </c>
      <c r="B31" s="21">
        <v>3881.96128016482</v>
      </c>
      <c r="C31" s="21">
        <v>0</v>
      </c>
      <c r="D31" s="21">
        <f t="shared" si="0"/>
        <v>3881.96128016482</v>
      </c>
      <c r="J31" s="24"/>
    </row>
    <row r="32" spans="1:10" ht="13" x14ac:dyDescent="0.3">
      <c r="A32" s="5" t="s">
        <v>451</v>
      </c>
      <c r="B32" s="21">
        <v>3697.1059820635082</v>
      </c>
      <c r="C32" s="21">
        <v>0</v>
      </c>
      <c r="D32" s="21">
        <f t="shared" si="0"/>
        <v>3697.1059820635082</v>
      </c>
      <c r="J32" s="24"/>
    </row>
    <row r="33" spans="1:10" ht="13" x14ac:dyDescent="0.3">
      <c r="A33" s="5" t="s">
        <v>452</v>
      </c>
      <c r="B33" s="21">
        <v>5175.9484670603024</v>
      </c>
      <c r="C33" s="21">
        <v>0</v>
      </c>
      <c r="D33" s="21">
        <f t="shared" si="0"/>
        <v>5175.9484670603024</v>
      </c>
      <c r="J33" s="24"/>
    </row>
    <row r="34" spans="1:10" ht="13" x14ac:dyDescent="0.3">
      <c r="A34" s="5" t="s">
        <v>453</v>
      </c>
      <c r="B34" s="21">
        <v>3697.1059820635082</v>
      </c>
      <c r="C34" s="21">
        <v>0</v>
      </c>
      <c r="D34" s="21">
        <f t="shared" si="0"/>
        <v>3697.1059820635082</v>
      </c>
      <c r="J34" s="24"/>
    </row>
    <row r="35" spans="1:10" ht="13" x14ac:dyDescent="0.3">
      <c r="A35" s="5" t="s">
        <v>454</v>
      </c>
      <c r="B35" s="21">
        <v>4806.2378708576789</v>
      </c>
      <c r="C35" s="21">
        <v>0</v>
      </c>
      <c r="D35" s="21">
        <f t="shared" si="0"/>
        <v>4806.2378708576789</v>
      </c>
      <c r="J35" s="24"/>
    </row>
    <row r="36" spans="1:10" ht="13" x14ac:dyDescent="0.3">
      <c r="A36" s="5" t="s">
        <v>364</v>
      </c>
      <c r="B36" s="21">
        <v>21161.825837882228</v>
      </c>
      <c r="C36" s="21">
        <v>0</v>
      </c>
      <c r="D36" s="21">
        <f t="shared" si="0"/>
        <v>21161.825837882228</v>
      </c>
      <c r="J36" s="24"/>
    </row>
    <row r="37" spans="1:10" ht="13" x14ac:dyDescent="0.3">
      <c r="A37" s="5" t="s">
        <v>455</v>
      </c>
      <c r="B37" s="21">
        <v>3844.121236670574</v>
      </c>
      <c r="C37" s="21">
        <v>0</v>
      </c>
      <c r="D37" s="21">
        <f t="shared" si="0"/>
        <v>3844.121236670574</v>
      </c>
      <c r="J37" s="24"/>
    </row>
    <row r="38" spans="1:10" ht="13" x14ac:dyDescent="0.3">
      <c r="A38" s="5" t="s">
        <v>456</v>
      </c>
      <c r="B38" s="21">
        <v>4991.0931188658433</v>
      </c>
      <c r="C38" s="21">
        <v>0</v>
      </c>
      <c r="D38" s="21">
        <f t="shared" si="0"/>
        <v>4991.0931188658433</v>
      </c>
      <c r="J38" s="24"/>
    </row>
    <row r="39" spans="1:10" ht="13" x14ac:dyDescent="0.3">
      <c r="A39" s="5" t="s">
        <v>457</v>
      </c>
      <c r="B39" s="21">
        <v>6839.6462301211523</v>
      </c>
      <c r="C39" s="21">
        <v>0</v>
      </c>
      <c r="D39" s="21">
        <f t="shared" si="0"/>
        <v>6839.6462301211523</v>
      </c>
      <c r="J39" s="24"/>
    </row>
    <row r="40" spans="1:10" ht="13" x14ac:dyDescent="0.3">
      <c r="A40" s="5" t="s">
        <v>458</v>
      </c>
      <c r="B40" s="21">
        <v>4768.397827363433</v>
      </c>
      <c r="C40" s="21">
        <v>0</v>
      </c>
      <c r="D40" s="21">
        <f t="shared" si="0"/>
        <v>4768.397827363433</v>
      </c>
      <c r="J40" s="24"/>
    </row>
    <row r="41" spans="1:10" ht="13" x14ac:dyDescent="0.3">
      <c r="A41" s="5" t="s">
        <v>459</v>
      </c>
      <c r="B41" s="21">
        <v>3881.96128016482</v>
      </c>
      <c r="C41" s="21">
        <v>0</v>
      </c>
      <c r="D41" s="21">
        <f t="shared" si="0"/>
        <v>3881.96128016482</v>
      </c>
      <c r="J41" s="24"/>
    </row>
    <row r="42" spans="1:10" ht="13" x14ac:dyDescent="0.3">
      <c r="A42" s="5" t="s">
        <v>460</v>
      </c>
      <c r="B42" s="21">
        <v>3697.1059820635082</v>
      </c>
      <c r="C42" s="21">
        <v>0</v>
      </c>
      <c r="D42" s="21">
        <f t="shared" si="0"/>
        <v>3697.1059820635082</v>
      </c>
      <c r="J42" s="24"/>
    </row>
    <row r="43" spans="1:10" ht="13" x14ac:dyDescent="0.3">
      <c r="A43" s="5" t="s">
        <v>461</v>
      </c>
      <c r="B43" s="21">
        <v>4028.9764946973683</v>
      </c>
      <c r="C43" s="21">
        <v>0</v>
      </c>
      <c r="D43" s="21">
        <f t="shared" si="0"/>
        <v>4028.9764946973683</v>
      </c>
      <c r="J43" s="24"/>
    </row>
    <row r="44" spans="1:10" ht="13" x14ac:dyDescent="0.3">
      <c r="A44" s="5" t="s">
        <v>462</v>
      </c>
      <c r="B44" s="21">
        <v>3881.96128016482</v>
      </c>
      <c r="C44" s="21">
        <v>0</v>
      </c>
      <c r="D44" s="21">
        <f t="shared" si="0"/>
        <v>3881.96128016482</v>
      </c>
      <c r="J44" s="24"/>
    </row>
    <row r="45" spans="1:10" ht="13" x14ac:dyDescent="0.3">
      <c r="A45" s="5" t="s">
        <v>463</v>
      </c>
      <c r="B45" s="21">
        <v>4213.8318729477169</v>
      </c>
      <c r="C45" s="21">
        <v>0</v>
      </c>
      <c r="D45" s="21">
        <f t="shared" si="0"/>
        <v>4213.8318729477169</v>
      </c>
      <c r="J45" s="24"/>
    </row>
    <row r="46" spans="1:10" ht="13" x14ac:dyDescent="0.3">
      <c r="A46" s="5" t="s">
        <v>51</v>
      </c>
      <c r="B46" s="21">
        <v>25831.974342779606</v>
      </c>
      <c r="C46" s="21">
        <v>251849.5526573401</v>
      </c>
      <c r="D46" s="21">
        <f t="shared" si="0"/>
        <v>277681.52700011968</v>
      </c>
      <c r="J46" s="24"/>
    </row>
    <row r="47" spans="1:10" ht="13" x14ac:dyDescent="0.3">
      <c r="A47" s="5" t="s">
        <v>464</v>
      </c>
      <c r="B47" s="21">
        <v>3881.96128016482</v>
      </c>
      <c r="C47" s="21">
        <v>0</v>
      </c>
      <c r="D47" s="21">
        <f t="shared" si="0"/>
        <v>3881.96128016482</v>
      </c>
      <c r="J47" s="24"/>
    </row>
    <row r="48" spans="1:10" ht="13" x14ac:dyDescent="0.3">
      <c r="A48" s="5" t="s">
        <v>465</v>
      </c>
      <c r="B48" s="21">
        <v>4991.0931188658433</v>
      </c>
      <c r="C48" s="21">
        <v>0</v>
      </c>
      <c r="D48" s="21">
        <f t="shared" si="0"/>
        <v>4991.0931188658433</v>
      </c>
      <c r="J48" s="24"/>
    </row>
    <row r="49" spans="1:10" ht="13" x14ac:dyDescent="0.3">
      <c r="A49" s="5" t="s">
        <v>53</v>
      </c>
      <c r="B49" s="21">
        <v>4953.2530753715964</v>
      </c>
      <c r="C49" s="21">
        <v>0</v>
      </c>
      <c r="D49" s="21">
        <f t="shared" si="0"/>
        <v>4953.2530753715964</v>
      </c>
      <c r="J49" s="24"/>
    </row>
    <row r="50" spans="1:10" ht="13" x14ac:dyDescent="0.3">
      <c r="A50" s="5" t="s">
        <v>466</v>
      </c>
      <c r="B50" s="21">
        <v>3881.96128016482</v>
      </c>
      <c r="C50" s="21">
        <v>0</v>
      </c>
      <c r="D50" s="21">
        <f t="shared" si="0"/>
        <v>3881.96128016482</v>
      </c>
      <c r="J50" s="24"/>
    </row>
    <row r="51" spans="1:10" ht="13" x14ac:dyDescent="0.3">
      <c r="A51" s="5" t="s">
        <v>467</v>
      </c>
      <c r="B51" s="21">
        <v>4251.671906423333</v>
      </c>
      <c r="C51" s="21">
        <v>0</v>
      </c>
      <c r="D51" s="21">
        <f t="shared" si="0"/>
        <v>4251.671906423333</v>
      </c>
      <c r="J51" s="24"/>
    </row>
    <row r="52" spans="1:10" ht="13" x14ac:dyDescent="0.3">
      <c r="A52" s="5" t="s">
        <v>468</v>
      </c>
      <c r="B52" s="21">
        <v>3881.96128016482</v>
      </c>
      <c r="C52" s="21">
        <v>0</v>
      </c>
      <c r="D52" s="21">
        <f t="shared" si="0"/>
        <v>3881.96128016482</v>
      </c>
      <c r="J52" s="24"/>
    </row>
    <row r="53" spans="1:10" ht="13" x14ac:dyDescent="0.3">
      <c r="A53" s="5" t="s">
        <v>125</v>
      </c>
      <c r="B53" s="21">
        <v>153639.75009258586</v>
      </c>
      <c r="C53" s="21">
        <v>3675.7187683651391</v>
      </c>
      <c r="D53" s="21">
        <f t="shared" si="0"/>
        <v>157315.46886095099</v>
      </c>
      <c r="J53" s="24"/>
    </row>
    <row r="54" spans="1:10" ht="13" x14ac:dyDescent="0.3">
      <c r="A54" s="5" t="s">
        <v>469</v>
      </c>
      <c r="B54" s="21">
        <v>4028.9764946973683</v>
      </c>
      <c r="C54" s="21">
        <v>0</v>
      </c>
      <c r="D54" s="21">
        <f t="shared" si="0"/>
        <v>4028.9764946973683</v>
      </c>
      <c r="J54" s="24"/>
    </row>
    <row r="55" spans="1:10" ht="13" x14ac:dyDescent="0.3">
      <c r="A55" s="5" t="s">
        <v>431</v>
      </c>
      <c r="B55" s="21">
        <v>21119.881592632046</v>
      </c>
      <c r="C55" s="21">
        <v>36120.916904861733</v>
      </c>
      <c r="D55" s="21">
        <f t="shared" si="0"/>
        <v>57240.798497493779</v>
      </c>
      <c r="J55" s="24"/>
    </row>
    <row r="56" spans="1:10" ht="13" x14ac:dyDescent="0.3">
      <c r="A56" s="5" t="s">
        <v>470</v>
      </c>
      <c r="B56" s="21">
        <v>4213.8318729477169</v>
      </c>
      <c r="C56" s="21">
        <v>0</v>
      </c>
      <c r="D56" s="21">
        <f t="shared" si="0"/>
        <v>4213.8318729477169</v>
      </c>
      <c r="J56" s="24"/>
    </row>
    <row r="57" spans="1:10" ht="13" x14ac:dyDescent="0.3">
      <c r="A57" s="5" t="s">
        <v>471</v>
      </c>
      <c r="B57" s="21">
        <v>3881.96128016482</v>
      </c>
      <c r="C57" s="21">
        <v>0</v>
      </c>
      <c r="D57" s="21">
        <f t="shared" si="0"/>
        <v>3881.96128016482</v>
      </c>
      <c r="J57" s="24"/>
    </row>
    <row r="58" spans="1:10" ht="13" x14ac:dyDescent="0.3">
      <c r="A58" s="5" t="s">
        <v>472</v>
      </c>
      <c r="B58" s="21">
        <v>4991.0931188658433</v>
      </c>
      <c r="C58" s="21">
        <v>0</v>
      </c>
      <c r="D58" s="21">
        <f t="shared" si="0"/>
        <v>4991.0931188658433</v>
      </c>
      <c r="J58" s="24"/>
    </row>
    <row r="59" spans="1:10" ht="13" x14ac:dyDescent="0.3">
      <c r="A59" s="5" t="s">
        <v>473</v>
      </c>
      <c r="B59" s="21">
        <v>4436.5272045246456</v>
      </c>
      <c r="C59" s="21">
        <v>0</v>
      </c>
      <c r="D59" s="21">
        <f t="shared" si="0"/>
        <v>4436.5272045246456</v>
      </c>
      <c r="J59" s="24"/>
    </row>
    <row r="60" spans="1:10" ht="13" x14ac:dyDescent="0.3">
      <c r="A60" s="5" t="s">
        <v>474</v>
      </c>
      <c r="B60" s="21">
        <v>3697.1059820635082</v>
      </c>
      <c r="C60" s="21">
        <v>0</v>
      </c>
      <c r="D60" s="21">
        <f t="shared" si="0"/>
        <v>3697.1059820635082</v>
      </c>
      <c r="J60" s="24"/>
    </row>
    <row r="61" spans="1:10" ht="13" x14ac:dyDescent="0.3">
      <c r="A61" s="5" t="s">
        <v>475</v>
      </c>
      <c r="B61" s="21">
        <v>4621.3825126445881</v>
      </c>
      <c r="C61" s="21">
        <v>0</v>
      </c>
      <c r="D61" s="21">
        <f t="shared" si="0"/>
        <v>4621.3825126445881</v>
      </c>
      <c r="J61" s="24"/>
    </row>
    <row r="62" spans="1:10" ht="13" x14ac:dyDescent="0.3">
      <c r="A62" s="5" t="s">
        <v>476</v>
      </c>
      <c r="B62" s="21">
        <v>4213.8318729477169</v>
      </c>
      <c r="C62" s="21">
        <v>0</v>
      </c>
      <c r="D62" s="21">
        <f t="shared" si="0"/>
        <v>4213.8318729477169</v>
      </c>
      <c r="J62" s="24"/>
    </row>
    <row r="63" spans="1:10" ht="13" x14ac:dyDescent="0.3">
      <c r="A63" s="5" t="s">
        <v>477</v>
      </c>
      <c r="B63" s="21">
        <v>5730.5143914201299</v>
      </c>
      <c r="C63" s="21">
        <v>0</v>
      </c>
      <c r="D63" s="21">
        <f t="shared" si="0"/>
        <v>5730.5143914201299</v>
      </c>
      <c r="J63" s="24"/>
    </row>
    <row r="64" spans="1:10" ht="13" x14ac:dyDescent="0.3">
      <c r="A64" s="5" t="s">
        <v>478</v>
      </c>
      <c r="B64" s="21">
        <v>4768.397827363433</v>
      </c>
      <c r="C64" s="21">
        <v>0</v>
      </c>
      <c r="D64" s="21">
        <f t="shared" si="0"/>
        <v>4768.397827363433</v>
      </c>
      <c r="J64" s="24"/>
    </row>
    <row r="65" spans="1:10" ht="13" x14ac:dyDescent="0.3">
      <c r="A65" s="5" t="s">
        <v>394</v>
      </c>
      <c r="B65" s="21">
        <v>4806.2378708576789</v>
      </c>
      <c r="C65" s="21">
        <v>0</v>
      </c>
      <c r="D65" s="21">
        <f t="shared" si="0"/>
        <v>4806.2378708576789</v>
      </c>
      <c r="J65" s="24"/>
    </row>
    <row r="66" spans="1:10" ht="13" x14ac:dyDescent="0.3">
      <c r="A66" s="5" t="s">
        <v>479</v>
      </c>
      <c r="B66" s="21">
        <v>4806.2378708576789</v>
      </c>
      <c r="C66" s="21">
        <v>0</v>
      </c>
      <c r="D66" s="21">
        <f t="shared" si="0"/>
        <v>4806.2378708576789</v>
      </c>
      <c r="J66" s="24"/>
    </row>
    <row r="67" spans="1:10" ht="13" x14ac:dyDescent="0.3">
      <c r="A67" s="5" t="s">
        <v>432</v>
      </c>
      <c r="B67" s="21">
        <v>22051.829748586988</v>
      </c>
      <c r="C67" s="21">
        <v>0</v>
      </c>
      <c r="D67" s="21">
        <f t="shared" si="0"/>
        <v>22051.829748586988</v>
      </c>
      <c r="J67" s="24"/>
    </row>
    <row r="68" spans="1:10" ht="13" x14ac:dyDescent="0.3">
      <c r="A68" s="5" t="s">
        <v>480</v>
      </c>
      <c r="B68" s="21">
        <v>3697.1059820635082</v>
      </c>
      <c r="C68" s="21">
        <v>0</v>
      </c>
      <c r="D68" s="21">
        <f t="shared" si="0"/>
        <v>3697.1059820635082</v>
      </c>
      <c r="J68" s="24"/>
    </row>
    <row r="69" spans="1:10" ht="13" x14ac:dyDescent="0.3">
      <c r="A69" s="5" t="s">
        <v>285</v>
      </c>
      <c r="B69" s="21">
        <v>18690.081483607883</v>
      </c>
      <c r="C69" s="21">
        <v>277213.3581951618</v>
      </c>
      <c r="D69" s="21">
        <f t="shared" si="0"/>
        <v>295903.43967876968</v>
      </c>
      <c r="J69" s="24"/>
    </row>
    <row r="70" spans="1:10" ht="13" x14ac:dyDescent="0.3">
      <c r="A70" s="5" t="s">
        <v>481</v>
      </c>
      <c r="B70" s="21">
        <v>4436.5272045246456</v>
      </c>
      <c r="C70" s="21">
        <v>0</v>
      </c>
      <c r="D70" s="21">
        <f t="shared" si="0"/>
        <v>4436.5272045246456</v>
      </c>
      <c r="J70" s="24"/>
    </row>
    <row r="71" spans="1:10" ht="13" x14ac:dyDescent="0.3">
      <c r="A71" s="5" t="s">
        <v>482</v>
      </c>
      <c r="B71" s="21">
        <v>3881.96128016482</v>
      </c>
      <c r="C71" s="21">
        <v>0</v>
      </c>
      <c r="D71" s="21">
        <f t="shared" si="0"/>
        <v>3881.96128016482</v>
      </c>
      <c r="J71" s="24"/>
    </row>
    <row r="72" spans="1:10" ht="13" x14ac:dyDescent="0.3">
      <c r="A72" s="5" t="s">
        <v>483</v>
      </c>
      <c r="B72" s="21">
        <v>4066.8165281729844</v>
      </c>
      <c r="C72" s="21">
        <v>0</v>
      </c>
      <c r="D72" s="21">
        <f t="shared" si="0"/>
        <v>4066.8165281729844</v>
      </c>
      <c r="J72" s="24"/>
    </row>
    <row r="73" spans="1:10" ht="13" x14ac:dyDescent="0.3">
      <c r="A73" s="5" t="s">
        <v>484</v>
      </c>
      <c r="B73" s="21">
        <v>5322.9637517232595</v>
      </c>
      <c r="C73" s="21">
        <v>0</v>
      </c>
      <c r="D73" s="21">
        <f t="shared" si="0"/>
        <v>5322.9637517232595</v>
      </c>
      <c r="J73" s="24"/>
    </row>
    <row r="74" spans="1:10" ht="13" x14ac:dyDescent="0.3">
      <c r="A74" s="5" t="s">
        <v>485</v>
      </c>
      <c r="B74" s="21">
        <v>4806.2378708576789</v>
      </c>
      <c r="C74" s="21">
        <v>0</v>
      </c>
      <c r="D74" s="21">
        <f t="shared" si="0"/>
        <v>4806.2378708576789</v>
      </c>
      <c r="J74" s="24"/>
    </row>
    <row r="75" spans="1:10" ht="13" x14ac:dyDescent="0.3">
      <c r="A75" s="5" t="s">
        <v>486</v>
      </c>
      <c r="B75" s="21">
        <v>3697.1059820635082</v>
      </c>
      <c r="C75" s="21">
        <v>0</v>
      </c>
      <c r="D75" s="21">
        <f t="shared" ref="D75:D138" si="1">SUM(B75:C75)</f>
        <v>3697.1059820635082</v>
      </c>
      <c r="J75" s="24"/>
    </row>
    <row r="76" spans="1:10" ht="13" x14ac:dyDescent="0.3">
      <c r="A76" s="5" t="s">
        <v>487</v>
      </c>
      <c r="B76" s="21">
        <v>5175.9484670603024</v>
      </c>
      <c r="C76" s="21">
        <v>0</v>
      </c>
      <c r="D76" s="21">
        <f t="shared" si="1"/>
        <v>5175.9484670603024</v>
      </c>
      <c r="J76" s="24"/>
    </row>
    <row r="77" spans="1:10" ht="13" x14ac:dyDescent="0.3">
      <c r="A77" s="5" t="s">
        <v>488</v>
      </c>
      <c r="B77" s="21">
        <v>3881.96128016482</v>
      </c>
      <c r="C77" s="21">
        <v>0</v>
      </c>
      <c r="D77" s="21">
        <f t="shared" si="1"/>
        <v>3881.96128016482</v>
      </c>
      <c r="J77" s="24"/>
    </row>
    <row r="78" spans="1:10" ht="13" x14ac:dyDescent="0.3">
      <c r="A78" s="5" t="s">
        <v>58</v>
      </c>
      <c r="B78" s="21">
        <v>39517.070938429577</v>
      </c>
      <c r="C78" s="21">
        <v>36.84516720947741</v>
      </c>
      <c r="D78" s="21">
        <f t="shared" si="1"/>
        <v>39553.916105639051</v>
      </c>
      <c r="J78" s="24"/>
    </row>
    <row r="79" spans="1:10" ht="13" x14ac:dyDescent="0.3">
      <c r="A79" s="5" t="s">
        <v>489</v>
      </c>
      <c r="B79" s="21">
        <v>3881.96128016482</v>
      </c>
      <c r="C79" s="21">
        <v>0</v>
      </c>
      <c r="D79" s="21">
        <f t="shared" si="1"/>
        <v>3881.96128016482</v>
      </c>
      <c r="J79" s="24"/>
    </row>
    <row r="80" spans="1:10" ht="13" x14ac:dyDescent="0.3">
      <c r="A80" s="5" t="s">
        <v>18</v>
      </c>
      <c r="B80" s="21">
        <v>36512.02104080838</v>
      </c>
      <c r="C80" s="21">
        <v>45.068715998376646</v>
      </c>
      <c r="D80" s="21">
        <f t="shared" si="1"/>
        <v>36557.089756806759</v>
      </c>
      <c r="J80" s="24"/>
    </row>
    <row r="81" spans="1:10" ht="13" x14ac:dyDescent="0.3">
      <c r="A81" s="5" t="s">
        <v>433</v>
      </c>
      <c r="B81" s="21">
        <v>4806.2378708576789</v>
      </c>
      <c r="C81" s="21">
        <v>0</v>
      </c>
      <c r="D81" s="21">
        <f t="shared" si="1"/>
        <v>4806.2378708576789</v>
      </c>
      <c r="J81" s="24"/>
    </row>
    <row r="82" spans="1:10" ht="13" x14ac:dyDescent="0.3">
      <c r="A82" s="5" t="s">
        <v>490</v>
      </c>
      <c r="B82" s="21">
        <v>4583.542479168972</v>
      </c>
      <c r="C82" s="21">
        <v>0</v>
      </c>
      <c r="D82" s="21">
        <f t="shared" si="1"/>
        <v>4583.542479168972</v>
      </c>
      <c r="J82" s="24"/>
    </row>
    <row r="83" spans="1:10" ht="13" x14ac:dyDescent="0.3">
      <c r="A83" s="5" t="s">
        <v>491</v>
      </c>
      <c r="B83" s="21">
        <v>4768.397827363433</v>
      </c>
      <c r="C83" s="21">
        <v>0</v>
      </c>
      <c r="D83" s="21">
        <f t="shared" si="1"/>
        <v>4768.397827363433</v>
      </c>
      <c r="J83" s="24"/>
    </row>
    <row r="84" spans="1:10" ht="13" x14ac:dyDescent="0.3">
      <c r="A84" s="5" t="s">
        <v>66</v>
      </c>
      <c r="B84" s="21">
        <v>7159.1059168221127</v>
      </c>
      <c r="C84" s="21">
        <v>31.523522699350792</v>
      </c>
      <c r="D84" s="21">
        <f t="shared" si="1"/>
        <v>7190.6294395214636</v>
      </c>
      <c r="J84" s="24"/>
    </row>
    <row r="85" spans="1:10" ht="13" x14ac:dyDescent="0.3">
      <c r="A85" s="5" t="s">
        <v>492</v>
      </c>
      <c r="B85" s="21">
        <v>3697.1059820635082</v>
      </c>
      <c r="C85" s="21">
        <v>0</v>
      </c>
      <c r="D85" s="21">
        <f t="shared" si="1"/>
        <v>3697.1059820635082</v>
      </c>
      <c r="J85" s="24"/>
    </row>
    <row r="86" spans="1:10" ht="13" x14ac:dyDescent="0.3">
      <c r="A86" s="5" t="s">
        <v>493</v>
      </c>
      <c r="B86" s="21">
        <v>4066.8165281729844</v>
      </c>
      <c r="C86" s="21">
        <v>0</v>
      </c>
      <c r="D86" s="21">
        <f t="shared" si="1"/>
        <v>4066.8165281729844</v>
      </c>
      <c r="J86" s="24"/>
    </row>
    <row r="87" spans="1:10" ht="13" x14ac:dyDescent="0.3">
      <c r="A87" s="5" t="s">
        <v>494</v>
      </c>
      <c r="B87" s="21">
        <v>35600.155406290607</v>
      </c>
      <c r="C87" s="21">
        <v>0</v>
      </c>
      <c r="D87" s="21">
        <f t="shared" si="1"/>
        <v>35600.155406290607</v>
      </c>
      <c r="J87" s="24"/>
    </row>
    <row r="88" spans="1:10" ht="13" x14ac:dyDescent="0.3">
      <c r="A88" s="5" t="s">
        <v>92</v>
      </c>
      <c r="B88" s="21">
        <v>36512.02104080838</v>
      </c>
      <c r="C88" s="21">
        <v>292.95359140478348</v>
      </c>
      <c r="D88" s="21">
        <f t="shared" si="1"/>
        <v>36804.974632213161</v>
      </c>
      <c r="J88" s="24"/>
    </row>
    <row r="89" spans="1:10" ht="13" x14ac:dyDescent="0.3">
      <c r="A89" s="5" t="s">
        <v>157</v>
      </c>
      <c r="B89" s="21">
        <v>3338.5315036408911</v>
      </c>
      <c r="C89" s="21">
        <v>0</v>
      </c>
      <c r="D89" s="21">
        <f t="shared" si="1"/>
        <v>3338.5315036408911</v>
      </c>
      <c r="J89" s="24"/>
    </row>
    <row r="90" spans="1:10" ht="13" x14ac:dyDescent="0.3">
      <c r="A90" s="5" t="s">
        <v>64</v>
      </c>
      <c r="B90" s="21">
        <v>7185.1306986705968</v>
      </c>
      <c r="C90" s="21">
        <v>141.28565769443168</v>
      </c>
      <c r="D90" s="21">
        <f t="shared" si="1"/>
        <v>7326.4163563650282</v>
      </c>
      <c r="J90" s="24"/>
    </row>
    <row r="91" spans="1:10" ht="13" x14ac:dyDescent="0.3">
      <c r="A91" s="5" t="s">
        <v>3</v>
      </c>
      <c r="B91" s="21">
        <v>873.28138550074016</v>
      </c>
      <c r="C91" s="21">
        <v>0.1099147739850474</v>
      </c>
      <c r="D91" s="21">
        <f t="shared" si="1"/>
        <v>873.39130027472515</v>
      </c>
      <c r="J91" s="24"/>
    </row>
    <row r="92" spans="1:10" ht="13" x14ac:dyDescent="0.3">
      <c r="A92" s="5" t="s">
        <v>71</v>
      </c>
      <c r="B92" s="21">
        <v>139.47950979202625</v>
      </c>
      <c r="C92" s="21">
        <v>3.9386529074092675</v>
      </c>
      <c r="D92" s="21">
        <f t="shared" si="1"/>
        <v>143.41816269943553</v>
      </c>
      <c r="J92" s="24"/>
    </row>
    <row r="93" spans="1:10" ht="13" x14ac:dyDescent="0.3">
      <c r="A93" s="5" t="s">
        <v>6</v>
      </c>
      <c r="B93" s="21">
        <v>873.28138550074016</v>
      </c>
      <c r="C93" s="21">
        <v>7.8291764982577901</v>
      </c>
      <c r="D93" s="21">
        <f t="shared" si="1"/>
        <v>881.11056199899792</v>
      </c>
      <c r="J93" s="24"/>
    </row>
    <row r="94" spans="1:10" ht="13" x14ac:dyDescent="0.3">
      <c r="A94" s="5" t="s">
        <v>190</v>
      </c>
      <c r="B94" s="21">
        <v>5156.5083431196526</v>
      </c>
      <c r="C94" s="21">
        <v>0</v>
      </c>
      <c r="D94" s="21">
        <f t="shared" si="1"/>
        <v>5156.5083431196526</v>
      </c>
      <c r="J94" s="24"/>
    </row>
    <row r="95" spans="1:10" ht="13" x14ac:dyDescent="0.3">
      <c r="A95" s="5" t="s">
        <v>63</v>
      </c>
      <c r="B95" s="21">
        <v>161.70371700169915</v>
      </c>
      <c r="C95" s="21">
        <v>0</v>
      </c>
      <c r="D95" s="21">
        <f t="shared" si="1"/>
        <v>161.70371700169915</v>
      </c>
      <c r="J95" s="24"/>
    </row>
    <row r="96" spans="1:10" ht="13" x14ac:dyDescent="0.3">
      <c r="A96" s="5" t="s">
        <v>147</v>
      </c>
      <c r="B96" s="21">
        <v>178.5968328076026</v>
      </c>
      <c r="C96" s="21">
        <v>0</v>
      </c>
      <c r="D96" s="21">
        <f t="shared" si="1"/>
        <v>178.5968328076026</v>
      </c>
      <c r="J96" s="24"/>
    </row>
    <row r="97" spans="1:10" ht="13" x14ac:dyDescent="0.3">
      <c r="A97" s="5" t="s">
        <v>82</v>
      </c>
      <c r="B97" s="21">
        <v>2750.9551085037992</v>
      </c>
      <c r="C97" s="21">
        <v>156.46999859550436</v>
      </c>
      <c r="D97" s="21">
        <f t="shared" si="1"/>
        <v>2907.4251070993037</v>
      </c>
      <c r="J97" s="24"/>
    </row>
    <row r="98" spans="1:10" ht="13" x14ac:dyDescent="0.3">
      <c r="A98" s="5" t="s">
        <v>100</v>
      </c>
      <c r="B98" s="21">
        <v>911.86563451777306</v>
      </c>
      <c r="C98" s="21">
        <v>599.69020207176993</v>
      </c>
      <c r="D98" s="21">
        <f t="shared" si="1"/>
        <v>1511.5558365895431</v>
      </c>
      <c r="J98" s="24"/>
    </row>
    <row r="99" spans="1:10" ht="13" x14ac:dyDescent="0.3">
      <c r="A99" s="5" t="s">
        <v>109</v>
      </c>
      <c r="B99" s="21">
        <v>911.86563451777306</v>
      </c>
      <c r="C99" s="21">
        <v>1214.1566057248513</v>
      </c>
      <c r="D99" s="21">
        <f t="shared" si="1"/>
        <v>2126.0222402426243</v>
      </c>
      <c r="J99" s="24"/>
    </row>
    <row r="100" spans="1:10" ht="13" x14ac:dyDescent="0.3">
      <c r="A100" s="5" t="s">
        <v>148</v>
      </c>
      <c r="B100" s="21">
        <v>231.73959556961159</v>
      </c>
      <c r="C100" s="21">
        <v>0</v>
      </c>
      <c r="D100" s="21">
        <f t="shared" si="1"/>
        <v>231.73959556961159</v>
      </c>
      <c r="J100" s="24"/>
    </row>
    <row r="101" spans="1:10" ht="13" x14ac:dyDescent="0.3">
      <c r="A101" s="5" t="s">
        <v>60</v>
      </c>
      <c r="B101" s="21">
        <v>911.86563451777306</v>
      </c>
      <c r="C101" s="21">
        <v>24.346037036923974</v>
      </c>
      <c r="D101" s="21">
        <f t="shared" si="1"/>
        <v>936.21167155469698</v>
      </c>
      <c r="J101" s="24"/>
    </row>
    <row r="102" spans="1:10" ht="13" x14ac:dyDescent="0.3">
      <c r="A102" s="5" t="s">
        <v>15</v>
      </c>
      <c r="B102" s="21">
        <v>911.86563451777306</v>
      </c>
      <c r="C102" s="21">
        <v>6.24716006842438</v>
      </c>
      <c r="D102" s="21">
        <f t="shared" si="1"/>
        <v>918.11279458619742</v>
      </c>
      <c r="J102" s="24"/>
    </row>
    <row r="103" spans="1:10" ht="13" x14ac:dyDescent="0.3">
      <c r="A103" s="5" t="s">
        <v>130</v>
      </c>
      <c r="B103" s="21">
        <v>7185.1306986705968</v>
      </c>
      <c r="C103" s="21">
        <v>5420.745762769744</v>
      </c>
      <c r="D103" s="21">
        <f t="shared" si="1"/>
        <v>12605.876461440341</v>
      </c>
      <c r="J103" s="24"/>
    </row>
    <row r="104" spans="1:10" ht="13" x14ac:dyDescent="0.3">
      <c r="A104" s="5" t="s">
        <v>76</v>
      </c>
      <c r="B104" s="21">
        <v>911.86563451777306</v>
      </c>
      <c r="C104" s="21">
        <v>55.680223848026081</v>
      </c>
      <c r="D104" s="21">
        <f t="shared" si="1"/>
        <v>967.54585836579918</v>
      </c>
      <c r="J104" s="24"/>
    </row>
    <row r="105" spans="1:10" ht="13" x14ac:dyDescent="0.3">
      <c r="A105" s="5" t="s">
        <v>5</v>
      </c>
      <c r="B105" s="21">
        <v>163.66521692882162</v>
      </c>
      <c r="C105" s="21">
        <v>1.006570119099689</v>
      </c>
      <c r="D105" s="21">
        <f t="shared" si="1"/>
        <v>164.6717870479213</v>
      </c>
      <c r="J105" s="24"/>
    </row>
    <row r="106" spans="1:10" ht="13" x14ac:dyDescent="0.3">
      <c r="A106" s="5" t="s">
        <v>126</v>
      </c>
      <c r="B106" s="21">
        <v>7185.1306986705968</v>
      </c>
      <c r="C106" s="21">
        <v>4207.3732760852736</v>
      </c>
      <c r="D106" s="21">
        <f t="shared" si="1"/>
        <v>11392.503974755869</v>
      </c>
      <c r="J106" s="24"/>
    </row>
    <row r="107" spans="1:10" ht="13" x14ac:dyDescent="0.3">
      <c r="A107" s="5" t="s">
        <v>79</v>
      </c>
      <c r="B107" s="21">
        <v>911.86563451777306</v>
      </c>
      <c r="C107" s="21">
        <v>50.474755162439521</v>
      </c>
      <c r="D107" s="21">
        <f t="shared" si="1"/>
        <v>962.34038968021264</v>
      </c>
      <c r="J107" s="24"/>
    </row>
    <row r="108" spans="1:10" ht="13" x14ac:dyDescent="0.3">
      <c r="A108" s="5" t="s">
        <v>89</v>
      </c>
      <c r="B108" s="21">
        <v>166.88988552780074</v>
      </c>
      <c r="C108" s="21">
        <v>126.1839599805743</v>
      </c>
      <c r="D108" s="21">
        <f t="shared" si="1"/>
        <v>293.07384550837503</v>
      </c>
      <c r="J108" s="24"/>
    </row>
    <row r="109" spans="1:10" ht="13" x14ac:dyDescent="0.3">
      <c r="A109" s="5" t="s">
        <v>144</v>
      </c>
      <c r="B109" s="21">
        <v>2032.7435402971464</v>
      </c>
      <c r="C109" s="21">
        <v>0.25858872462796445</v>
      </c>
      <c r="D109" s="21">
        <f t="shared" si="1"/>
        <v>2033.0021290217744</v>
      </c>
      <c r="J109" s="24"/>
    </row>
    <row r="110" spans="1:10" ht="13" x14ac:dyDescent="0.3">
      <c r="A110" s="5" t="s">
        <v>87</v>
      </c>
      <c r="B110" s="21">
        <v>592.18385144735294</v>
      </c>
      <c r="C110" s="21">
        <v>128.31843475099811</v>
      </c>
      <c r="D110" s="21">
        <f t="shared" si="1"/>
        <v>720.50228619835104</v>
      </c>
      <c r="J110" s="24"/>
    </row>
    <row r="111" spans="1:10" ht="13" x14ac:dyDescent="0.3">
      <c r="A111" s="5" t="s">
        <v>90</v>
      </c>
      <c r="B111" s="21">
        <v>2316.651430355611</v>
      </c>
      <c r="C111" s="21">
        <v>171.52311826436477</v>
      </c>
      <c r="D111" s="21">
        <f t="shared" si="1"/>
        <v>2488.1745486199757</v>
      </c>
      <c r="J111" s="24"/>
    </row>
    <row r="112" spans="1:10" ht="13" x14ac:dyDescent="0.3">
      <c r="A112" s="5" t="s">
        <v>9</v>
      </c>
      <c r="B112" s="21">
        <v>857.27567519184402</v>
      </c>
      <c r="C112" s="21">
        <v>0.51478303531141267</v>
      </c>
      <c r="D112" s="21">
        <f t="shared" si="1"/>
        <v>857.79045822715545</v>
      </c>
      <c r="J112" s="24"/>
    </row>
    <row r="113" spans="1:10" ht="13" x14ac:dyDescent="0.3">
      <c r="A113" s="5" t="s">
        <v>384</v>
      </c>
      <c r="B113" s="21">
        <v>320.18640399690838</v>
      </c>
      <c r="C113" s="21">
        <v>0</v>
      </c>
      <c r="D113" s="21">
        <f t="shared" si="1"/>
        <v>320.18640399690838</v>
      </c>
      <c r="J113" s="24"/>
    </row>
    <row r="114" spans="1:10" ht="13" x14ac:dyDescent="0.3">
      <c r="A114" s="5" t="s">
        <v>156</v>
      </c>
      <c r="B114" s="21">
        <v>1767.651716552655</v>
      </c>
      <c r="C114" s="21">
        <v>1.29939417430635</v>
      </c>
      <c r="D114" s="21">
        <f t="shared" si="1"/>
        <v>1768.9511107269614</v>
      </c>
      <c r="J114" s="24"/>
    </row>
    <row r="115" spans="1:10" ht="13" x14ac:dyDescent="0.3">
      <c r="A115" s="5" t="s">
        <v>4</v>
      </c>
      <c r="B115" s="21">
        <v>303.13538757243134</v>
      </c>
      <c r="C115" s="21">
        <v>4.9963437642243824E-4</v>
      </c>
      <c r="D115" s="21">
        <f t="shared" si="1"/>
        <v>303.13588720680775</v>
      </c>
      <c r="J115" s="24"/>
    </row>
    <row r="116" spans="1:10" ht="13" x14ac:dyDescent="0.3">
      <c r="A116" s="5" t="s">
        <v>14</v>
      </c>
      <c r="B116" s="21">
        <v>911.86563451777306</v>
      </c>
      <c r="C116" s="21">
        <v>0.44902444701517497</v>
      </c>
      <c r="D116" s="21">
        <f t="shared" si="1"/>
        <v>912.31465896478824</v>
      </c>
      <c r="J116" s="24"/>
    </row>
    <row r="117" spans="1:10" ht="13" x14ac:dyDescent="0.3">
      <c r="A117" s="5" t="s">
        <v>93</v>
      </c>
      <c r="B117" s="21">
        <v>911.86563451777306</v>
      </c>
      <c r="C117" s="21">
        <v>146.31945956023554</v>
      </c>
      <c r="D117" s="21">
        <f t="shared" si="1"/>
        <v>1058.1850940780087</v>
      </c>
      <c r="J117" s="24"/>
    </row>
    <row r="118" spans="1:10" ht="13" x14ac:dyDescent="0.3">
      <c r="A118" s="5" t="s">
        <v>49</v>
      </c>
      <c r="B118" s="21">
        <v>911.86563451777306</v>
      </c>
      <c r="C118" s="21">
        <v>18.731142722136685</v>
      </c>
      <c r="D118" s="21">
        <f t="shared" si="1"/>
        <v>930.59677723990978</v>
      </c>
      <c r="J118" s="24"/>
    </row>
    <row r="119" spans="1:10" ht="13" x14ac:dyDescent="0.3">
      <c r="A119" s="5" t="s">
        <v>80</v>
      </c>
      <c r="B119" s="21">
        <v>911.86563451777306</v>
      </c>
      <c r="C119" s="21">
        <v>46.695847975752628</v>
      </c>
      <c r="D119" s="21">
        <f t="shared" si="1"/>
        <v>958.56148249352566</v>
      </c>
      <c r="J119" s="24"/>
    </row>
    <row r="120" spans="1:10" ht="13" x14ac:dyDescent="0.3">
      <c r="A120" s="5" t="s">
        <v>77</v>
      </c>
      <c r="B120" s="21">
        <v>911.86563451777306</v>
      </c>
      <c r="C120" s="21">
        <v>119.65518606030187</v>
      </c>
      <c r="D120" s="21">
        <f t="shared" si="1"/>
        <v>1031.520820578075</v>
      </c>
      <c r="J120" s="24"/>
    </row>
    <row r="121" spans="1:10" ht="13" x14ac:dyDescent="0.3">
      <c r="A121" s="5" t="s">
        <v>143</v>
      </c>
      <c r="B121" s="21">
        <v>3460.9698773431473</v>
      </c>
      <c r="C121" s="21">
        <v>0</v>
      </c>
      <c r="D121" s="21">
        <f t="shared" si="1"/>
        <v>3460.9698773431473</v>
      </c>
      <c r="J121" s="24"/>
    </row>
    <row r="122" spans="1:10" ht="13" x14ac:dyDescent="0.3">
      <c r="A122" s="5" t="s">
        <v>170</v>
      </c>
      <c r="B122" s="21">
        <v>116.32718618518771</v>
      </c>
      <c r="C122" s="21">
        <v>0</v>
      </c>
      <c r="D122" s="21">
        <f t="shared" si="1"/>
        <v>116.32718618518771</v>
      </c>
      <c r="J122" s="24"/>
    </row>
    <row r="123" spans="1:10" ht="13" x14ac:dyDescent="0.3">
      <c r="A123" s="5" t="s">
        <v>7</v>
      </c>
      <c r="B123" s="21">
        <v>873.28138550074016</v>
      </c>
      <c r="C123" s="21">
        <v>0.93342396564663677</v>
      </c>
      <c r="D123" s="21">
        <f t="shared" si="1"/>
        <v>874.21480946638678</v>
      </c>
      <c r="J123" s="24"/>
    </row>
    <row r="124" spans="1:10" ht="13" x14ac:dyDescent="0.3">
      <c r="A124" s="5" t="s">
        <v>11</v>
      </c>
      <c r="B124" s="21">
        <v>873.28138550074016</v>
      </c>
      <c r="C124" s="21">
        <v>16.791501414378185</v>
      </c>
      <c r="D124" s="21">
        <f t="shared" si="1"/>
        <v>890.07288691511837</v>
      </c>
      <c r="J124" s="24"/>
    </row>
    <row r="125" spans="1:10" ht="13" x14ac:dyDescent="0.3">
      <c r="A125" s="5" t="s">
        <v>16</v>
      </c>
      <c r="B125" s="21">
        <v>873.28138550074016</v>
      </c>
      <c r="C125" s="21">
        <v>25.723624789278425</v>
      </c>
      <c r="D125" s="21">
        <f t="shared" si="1"/>
        <v>899.00501029001862</v>
      </c>
      <c r="J125" s="24"/>
    </row>
    <row r="126" spans="1:10" ht="13" x14ac:dyDescent="0.3">
      <c r="A126" s="5" t="s">
        <v>56</v>
      </c>
      <c r="B126" s="21">
        <v>873.28138550074016</v>
      </c>
      <c r="C126" s="21">
        <v>10.846869162739612</v>
      </c>
      <c r="D126" s="21">
        <f t="shared" si="1"/>
        <v>884.12825466347977</v>
      </c>
      <c r="J126" s="24"/>
    </row>
    <row r="127" spans="1:10" ht="13" x14ac:dyDescent="0.3">
      <c r="A127" s="5" t="s">
        <v>119</v>
      </c>
      <c r="B127" s="21">
        <v>4513.9993687461938</v>
      </c>
      <c r="C127" s="21">
        <v>60.795480593838988</v>
      </c>
      <c r="D127" s="21">
        <f t="shared" si="1"/>
        <v>4574.7948493400327</v>
      </c>
      <c r="J127" s="24"/>
    </row>
    <row r="128" spans="1:10" ht="13" x14ac:dyDescent="0.3">
      <c r="A128" s="5" t="s">
        <v>380</v>
      </c>
      <c r="B128" s="21">
        <v>1175.4678651053023</v>
      </c>
      <c r="C128" s="21">
        <v>0</v>
      </c>
      <c r="D128" s="21">
        <f t="shared" si="1"/>
        <v>1175.4678651053023</v>
      </c>
      <c r="J128" s="24"/>
    </row>
    <row r="129" spans="1:10" ht="13" x14ac:dyDescent="0.3">
      <c r="A129" s="5" t="s">
        <v>70</v>
      </c>
      <c r="B129" s="21">
        <v>2048.7492506060421</v>
      </c>
      <c r="C129" s="21">
        <v>5.8288256230740547</v>
      </c>
      <c r="D129" s="21">
        <f t="shared" si="1"/>
        <v>2054.578076229116</v>
      </c>
      <c r="J129" s="24"/>
    </row>
    <row r="130" spans="1:10" ht="13" x14ac:dyDescent="0.3">
      <c r="A130" s="5" t="s">
        <v>55</v>
      </c>
      <c r="B130" s="21">
        <v>873.28138550074016</v>
      </c>
      <c r="C130" s="21">
        <v>15.61003372311524</v>
      </c>
      <c r="D130" s="21">
        <f t="shared" si="1"/>
        <v>888.89141922385545</v>
      </c>
      <c r="J130" s="24"/>
    </row>
    <row r="131" spans="1:10" ht="13" x14ac:dyDescent="0.3">
      <c r="A131" s="5" t="s">
        <v>122</v>
      </c>
      <c r="B131" s="21">
        <v>911.86563451777306</v>
      </c>
      <c r="C131" s="21">
        <v>345.09900420128247</v>
      </c>
      <c r="D131" s="21">
        <f t="shared" si="1"/>
        <v>1256.9646387190555</v>
      </c>
      <c r="J131" s="24"/>
    </row>
    <row r="132" spans="1:10" ht="13" x14ac:dyDescent="0.3">
      <c r="A132" s="5" t="s">
        <v>372</v>
      </c>
      <c r="B132" s="21">
        <v>3358.419998359308</v>
      </c>
      <c r="C132" s="21">
        <v>0</v>
      </c>
      <c r="D132" s="21">
        <f t="shared" si="1"/>
        <v>3358.419998359308</v>
      </c>
      <c r="J132" s="24"/>
    </row>
    <row r="133" spans="1:10" ht="13" x14ac:dyDescent="0.3">
      <c r="A133" s="5" t="s">
        <v>61</v>
      </c>
      <c r="B133" s="21">
        <v>873.28138550074016</v>
      </c>
      <c r="C133" s="21">
        <v>17.076288220111088</v>
      </c>
      <c r="D133" s="21">
        <f t="shared" si="1"/>
        <v>890.35767372085127</v>
      </c>
      <c r="J133" s="24"/>
    </row>
    <row r="134" spans="1:10" ht="13" x14ac:dyDescent="0.3">
      <c r="A134" s="5" t="s">
        <v>361</v>
      </c>
      <c r="B134" s="21">
        <v>4513.9993687461938</v>
      </c>
      <c r="C134" s="21">
        <v>0</v>
      </c>
      <c r="D134" s="21">
        <f t="shared" si="1"/>
        <v>4513.9993687461938</v>
      </c>
      <c r="J134" s="24"/>
    </row>
    <row r="135" spans="1:10" ht="13" x14ac:dyDescent="0.3">
      <c r="A135" s="5" t="s">
        <v>52</v>
      </c>
      <c r="B135" s="21">
        <v>873.28138550074016</v>
      </c>
      <c r="C135" s="21">
        <v>25.161817060372659</v>
      </c>
      <c r="D135" s="21">
        <f t="shared" si="1"/>
        <v>898.4432025611128</v>
      </c>
      <c r="J135" s="24"/>
    </row>
    <row r="136" spans="1:10" ht="13" x14ac:dyDescent="0.3">
      <c r="A136" s="5" t="s">
        <v>138</v>
      </c>
      <c r="B136" s="21">
        <v>2892.3916138306768</v>
      </c>
      <c r="C136" s="21">
        <v>6555.8343680889448</v>
      </c>
      <c r="D136" s="21">
        <f t="shared" si="1"/>
        <v>9448.2259819196224</v>
      </c>
      <c r="J136" s="24"/>
    </row>
    <row r="137" spans="1:10" ht="13" x14ac:dyDescent="0.3">
      <c r="A137" s="5" t="s">
        <v>74</v>
      </c>
      <c r="B137" s="21">
        <v>1126.6399424150643</v>
      </c>
      <c r="C137" s="21">
        <v>7.0147485205497713</v>
      </c>
      <c r="D137" s="21">
        <f t="shared" si="1"/>
        <v>1133.6546909356141</v>
      </c>
      <c r="J137" s="24"/>
    </row>
    <row r="138" spans="1:10" ht="13" x14ac:dyDescent="0.3">
      <c r="A138" s="5" t="s">
        <v>127</v>
      </c>
      <c r="B138" s="21">
        <v>911.86563451777306</v>
      </c>
      <c r="C138" s="21">
        <v>1556.2922438934861</v>
      </c>
      <c r="D138" s="21">
        <f t="shared" si="1"/>
        <v>2468.1578784112589</v>
      </c>
      <c r="J138" s="24"/>
    </row>
    <row r="139" spans="1:10" ht="13" x14ac:dyDescent="0.3">
      <c r="A139" s="5" t="s">
        <v>121</v>
      </c>
      <c r="B139" s="21">
        <v>911.86563451777306</v>
      </c>
      <c r="C139" s="21">
        <v>1298.3423920053697</v>
      </c>
      <c r="D139" s="21">
        <f t="shared" ref="D139:D202" si="2">SUM(B139:C139)</f>
        <v>2210.2080265231425</v>
      </c>
      <c r="J139" s="24"/>
    </row>
    <row r="140" spans="1:10" ht="13" x14ac:dyDescent="0.3">
      <c r="A140" s="5" t="s">
        <v>86</v>
      </c>
      <c r="B140" s="21">
        <v>1830.7090478574539</v>
      </c>
      <c r="C140" s="21">
        <v>582.02173378000475</v>
      </c>
      <c r="D140" s="21">
        <f t="shared" si="2"/>
        <v>2412.7307816374587</v>
      </c>
      <c r="J140" s="24"/>
    </row>
    <row r="141" spans="1:10" ht="13" x14ac:dyDescent="0.3">
      <c r="A141" s="5" t="s">
        <v>137</v>
      </c>
      <c r="B141" s="21">
        <v>2940.4879900687183</v>
      </c>
      <c r="C141" s="21">
        <v>19684.693469879694</v>
      </c>
      <c r="D141" s="21">
        <f t="shared" si="2"/>
        <v>22625.181459948413</v>
      </c>
      <c r="J141" s="24"/>
    </row>
    <row r="142" spans="1:10" ht="13" x14ac:dyDescent="0.3">
      <c r="A142" s="5" t="s">
        <v>50</v>
      </c>
      <c r="B142" s="21">
        <v>911.86563451777306</v>
      </c>
      <c r="C142" s="21">
        <v>2.6163904836568213</v>
      </c>
      <c r="D142" s="21">
        <f t="shared" si="2"/>
        <v>914.48202500142986</v>
      </c>
      <c r="J142" s="24"/>
    </row>
    <row r="143" spans="1:10" ht="13" x14ac:dyDescent="0.3">
      <c r="A143" s="5" t="s">
        <v>69</v>
      </c>
      <c r="B143" s="21">
        <v>1830.7090478574539</v>
      </c>
      <c r="C143" s="21">
        <v>15.878263954559786</v>
      </c>
      <c r="D143" s="21">
        <f t="shared" si="2"/>
        <v>1846.5873118120137</v>
      </c>
      <c r="J143" s="24"/>
    </row>
    <row r="144" spans="1:10" ht="13" x14ac:dyDescent="0.3">
      <c r="A144" s="5" t="s">
        <v>85</v>
      </c>
      <c r="B144" s="21">
        <v>911.86563451777306</v>
      </c>
      <c r="C144" s="21">
        <v>30.608546895008672</v>
      </c>
      <c r="D144" s="21">
        <f t="shared" si="2"/>
        <v>942.47418141278172</v>
      </c>
      <c r="J144" s="24"/>
    </row>
    <row r="145" spans="1:10" ht="13" x14ac:dyDescent="0.3">
      <c r="A145" s="5" t="s">
        <v>59</v>
      </c>
      <c r="B145" s="21">
        <v>911.86563451777306</v>
      </c>
      <c r="C145" s="21">
        <v>3.8733173322432277</v>
      </c>
      <c r="D145" s="21">
        <f t="shared" si="2"/>
        <v>915.73895185001629</v>
      </c>
      <c r="J145" s="24"/>
    </row>
    <row r="146" spans="1:10" ht="13" x14ac:dyDescent="0.3">
      <c r="A146" s="5" t="s">
        <v>131</v>
      </c>
      <c r="B146" s="21">
        <v>7185.1306986705968</v>
      </c>
      <c r="C146" s="21">
        <v>4680.6311914171556</v>
      </c>
      <c r="D146" s="21">
        <f t="shared" si="2"/>
        <v>11865.761890087753</v>
      </c>
      <c r="J146" s="24"/>
    </row>
    <row r="147" spans="1:10" ht="13" x14ac:dyDescent="0.3">
      <c r="A147" s="5" t="s">
        <v>95</v>
      </c>
      <c r="B147" s="21">
        <v>1830.7090478574539</v>
      </c>
      <c r="C147" s="21">
        <v>282.7941010195799</v>
      </c>
      <c r="D147" s="21">
        <f t="shared" si="2"/>
        <v>2113.5031488770337</v>
      </c>
      <c r="J147" s="24"/>
    </row>
    <row r="148" spans="1:10" ht="13" x14ac:dyDescent="0.3">
      <c r="A148" s="5" t="s">
        <v>163</v>
      </c>
      <c r="B148" s="21">
        <v>5156.5083431196526</v>
      </c>
      <c r="C148" s="21">
        <v>0</v>
      </c>
      <c r="D148" s="21">
        <f t="shared" si="2"/>
        <v>5156.5083431196526</v>
      </c>
      <c r="J148" s="24"/>
    </row>
    <row r="149" spans="1:10" ht="13" x14ac:dyDescent="0.3">
      <c r="A149" s="5" t="s">
        <v>178</v>
      </c>
      <c r="B149" s="21">
        <v>770.20269662642454</v>
      </c>
      <c r="C149" s="21">
        <v>0</v>
      </c>
      <c r="D149" s="21">
        <f t="shared" si="2"/>
        <v>770.20269662642454</v>
      </c>
      <c r="J149" s="24"/>
    </row>
    <row r="150" spans="1:10" ht="13" x14ac:dyDescent="0.3">
      <c r="A150" s="5" t="s">
        <v>151</v>
      </c>
      <c r="B150" s="21">
        <v>5350.1893852620478</v>
      </c>
      <c r="C150" s="21">
        <v>0</v>
      </c>
      <c r="D150" s="21">
        <f t="shared" si="2"/>
        <v>5350.1893852620478</v>
      </c>
      <c r="J150" s="24"/>
    </row>
    <row r="151" spans="1:10" ht="13" x14ac:dyDescent="0.3">
      <c r="A151" s="5" t="s">
        <v>180</v>
      </c>
      <c r="B151" s="21">
        <v>3338.5315036408911</v>
      </c>
      <c r="C151" s="21">
        <v>0</v>
      </c>
      <c r="D151" s="21">
        <f t="shared" si="2"/>
        <v>3338.5315036408911</v>
      </c>
      <c r="J151" s="24"/>
    </row>
    <row r="152" spans="1:10" ht="13" x14ac:dyDescent="0.3">
      <c r="A152" s="5" t="s">
        <v>101</v>
      </c>
      <c r="B152" s="21">
        <v>7185.1306986705968</v>
      </c>
      <c r="C152" s="21">
        <v>784.47561460389852</v>
      </c>
      <c r="D152" s="21">
        <f t="shared" si="2"/>
        <v>7969.6063132744948</v>
      </c>
      <c r="J152" s="24"/>
    </row>
    <row r="153" spans="1:10" ht="13" x14ac:dyDescent="0.3">
      <c r="A153" s="5" t="s">
        <v>152</v>
      </c>
      <c r="B153" s="21">
        <v>4393.1134030658177</v>
      </c>
      <c r="C153" s="21">
        <v>0</v>
      </c>
      <c r="D153" s="21">
        <f t="shared" si="2"/>
        <v>4393.1134030658177</v>
      </c>
      <c r="J153" s="24"/>
    </row>
    <row r="154" spans="1:10" ht="13" x14ac:dyDescent="0.3">
      <c r="A154" s="5" t="s">
        <v>68</v>
      </c>
      <c r="B154" s="21">
        <v>1451.2834870691286</v>
      </c>
      <c r="C154" s="21">
        <v>31.113041931738472</v>
      </c>
      <c r="D154" s="21">
        <f t="shared" si="2"/>
        <v>1482.3965290008671</v>
      </c>
      <c r="J154" s="24"/>
    </row>
    <row r="155" spans="1:10" ht="13" x14ac:dyDescent="0.3">
      <c r="A155" s="5" t="s">
        <v>91</v>
      </c>
      <c r="B155" s="21">
        <v>7185.1306986705968</v>
      </c>
      <c r="C155" s="21">
        <v>160.55042296999463</v>
      </c>
      <c r="D155" s="21">
        <f t="shared" si="2"/>
        <v>7345.6811216405913</v>
      </c>
      <c r="J155" s="24"/>
    </row>
    <row r="156" spans="1:10" ht="13" x14ac:dyDescent="0.3">
      <c r="A156" s="5" t="s">
        <v>185</v>
      </c>
      <c r="B156" s="21">
        <v>35.080631102726613</v>
      </c>
      <c r="C156" s="21">
        <v>0</v>
      </c>
      <c r="D156" s="21">
        <f t="shared" si="2"/>
        <v>35.080631102726613</v>
      </c>
      <c r="J156" s="24"/>
    </row>
    <row r="157" spans="1:10" ht="13" x14ac:dyDescent="0.3">
      <c r="A157" s="5" t="s">
        <v>10</v>
      </c>
      <c r="B157" s="21">
        <v>857.27567519184402</v>
      </c>
      <c r="C157" s="21">
        <v>4.2070076483789354</v>
      </c>
      <c r="D157" s="21">
        <f t="shared" si="2"/>
        <v>861.48268284022299</v>
      </c>
      <c r="J157" s="24"/>
    </row>
    <row r="158" spans="1:10" ht="13" x14ac:dyDescent="0.3">
      <c r="A158" s="5" t="s">
        <v>158</v>
      </c>
      <c r="B158" s="21">
        <v>7185.1306986705968</v>
      </c>
      <c r="C158" s="21">
        <v>0</v>
      </c>
      <c r="D158" s="21">
        <f t="shared" si="2"/>
        <v>7185.1306986705968</v>
      </c>
      <c r="J158" s="24"/>
    </row>
    <row r="159" spans="1:10" ht="13" x14ac:dyDescent="0.3">
      <c r="A159" s="5" t="s">
        <v>162</v>
      </c>
      <c r="B159" s="21">
        <v>888.41007503163269</v>
      </c>
      <c r="C159" s="21">
        <v>0</v>
      </c>
      <c r="D159" s="21">
        <f t="shared" si="2"/>
        <v>888.41007503163269</v>
      </c>
      <c r="J159" s="24"/>
    </row>
    <row r="160" spans="1:10" ht="13" x14ac:dyDescent="0.3">
      <c r="A160" s="5" t="s">
        <v>199</v>
      </c>
      <c r="B160" s="21">
        <v>3338.5315036408911</v>
      </c>
      <c r="C160" s="21">
        <v>0</v>
      </c>
      <c r="D160" s="21">
        <f t="shared" si="2"/>
        <v>3338.5315036408911</v>
      </c>
      <c r="J160" s="24"/>
    </row>
    <row r="161" spans="1:10" ht="13" x14ac:dyDescent="0.3">
      <c r="A161" s="5" t="s">
        <v>207</v>
      </c>
      <c r="B161" s="21">
        <v>2087.3334996230751</v>
      </c>
      <c r="C161" s="21">
        <v>0</v>
      </c>
      <c r="D161" s="21">
        <f t="shared" si="2"/>
        <v>2087.3334996230751</v>
      </c>
      <c r="J161" s="24"/>
    </row>
    <row r="162" spans="1:10" ht="13" x14ac:dyDescent="0.3">
      <c r="A162" s="5" t="s">
        <v>124</v>
      </c>
      <c r="B162" s="21">
        <v>342.08477864715576</v>
      </c>
      <c r="C162" s="21">
        <v>2752.423734823843</v>
      </c>
      <c r="D162" s="21">
        <f t="shared" si="2"/>
        <v>3094.5085134709989</v>
      </c>
      <c r="J162" s="24"/>
    </row>
    <row r="163" spans="1:10" ht="13" x14ac:dyDescent="0.3">
      <c r="A163" s="5" t="s">
        <v>132</v>
      </c>
      <c r="B163" s="21">
        <v>1300.8914795123392</v>
      </c>
      <c r="C163" s="21">
        <v>6596.4605922772816</v>
      </c>
      <c r="D163" s="21">
        <f t="shared" si="2"/>
        <v>7897.3520717896208</v>
      </c>
      <c r="J163" s="24"/>
    </row>
    <row r="164" spans="1:10" ht="13" x14ac:dyDescent="0.3">
      <c r="A164" s="5" t="s">
        <v>209</v>
      </c>
      <c r="B164" s="21">
        <v>5385.1983198731868</v>
      </c>
      <c r="C164" s="21">
        <v>289.49243926424697</v>
      </c>
      <c r="D164" s="21">
        <f t="shared" si="2"/>
        <v>5674.6907591374338</v>
      </c>
      <c r="J164" s="24"/>
    </row>
    <row r="165" spans="1:10" ht="13" x14ac:dyDescent="0.3">
      <c r="A165" s="5" t="s">
        <v>128</v>
      </c>
      <c r="B165" s="21">
        <v>7185.1306986705968</v>
      </c>
      <c r="C165" s="21">
        <v>3669.8983258686649</v>
      </c>
      <c r="D165" s="21">
        <f t="shared" si="2"/>
        <v>10855.029024539261</v>
      </c>
      <c r="J165" s="24"/>
    </row>
    <row r="166" spans="1:10" ht="13" x14ac:dyDescent="0.3">
      <c r="A166" s="5" t="s">
        <v>129</v>
      </c>
      <c r="B166" s="21">
        <v>6964.1453765073256</v>
      </c>
      <c r="C166" s="21">
        <v>4737.6913881360451</v>
      </c>
      <c r="D166" s="21">
        <f t="shared" si="2"/>
        <v>11701.836764643371</v>
      </c>
      <c r="J166" s="24"/>
    </row>
    <row r="167" spans="1:10" ht="13" x14ac:dyDescent="0.3">
      <c r="A167" s="5" t="s">
        <v>96</v>
      </c>
      <c r="B167" s="21">
        <v>6719.0853315600662</v>
      </c>
      <c r="C167" s="21">
        <v>914.45645491883442</v>
      </c>
      <c r="D167" s="21">
        <f t="shared" si="2"/>
        <v>7633.5417864789006</v>
      </c>
      <c r="J167" s="24"/>
    </row>
    <row r="168" spans="1:10" ht="13" x14ac:dyDescent="0.3">
      <c r="A168" s="5" t="s">
        <v>146</v>
      </c>
      <c r="B168" s="21">
        <v>5528.8554172321037</v>
      </c>
      <c r="C168" s="21">
        <v>6.9624191542050173</v>
      </c>
      <c r="D168" s="21">
        <f t="shared" si="2"/>
        <v>5535.817836386309</v>
      </c>
      <c r="J168" s="24"/>
    </row>
    <row r="169" spans="1:10" x14ac:dyDescent="0.25">
      <c r="A169" s="5" t="s">
        <v>149</v>
      </c>
      <c r="B169" s="21">
        <v>873.28138550074016</v>
      </c>
      <c r="C169" s="21">
        <v>8.1674800519265975</v>
      </c>
      <c r="D169" s="21">
        <f t="shared" si="2"/>
        <v>881.4488655526668</v>
      </c>
    </row>
    <row r="170" spans="1:10" x14ac:dyDescent="0.25">
      <c r="A170" s="5" t="s">
        <v>73</v>
      </c>
      <c r="B170" s="21">
        <v>1587.7331842656765</v>
      </c>
      <c r="C170" s="21">
        <v>125.79652388554751</v>
      </c>
      <c r="D170" s="21">
        <f t="shared" si="2"/>
        <v>1713.529708151224</v>
      </c>
    </row>
    <row r="171" spans="1:10" x14ac:dyDescent="0.25">
      <c r="A171" s="5" t="s">
        <v>154</v>
      </c>
      <c r="B171" s="21">
        <v>5527.4717484270841</v>
      </c>
      <c r="C171" s="21">
        <v>0</v>
      </c>
      <c r="D171" s="21">
        <f t="shared" si="2"/>
        <v>5527.4717484270841</v>
      </c>
    </row>
    <row r="172" spans="1:10" x14ac:dyDescent="0.25">
      <c r="A172" s="5" t="s">
        <v>12</v>
      </c>
      <c r="B172" s="21">
        <v>873.28138550074016</v>
      </c>
      <c r="C172" s="21">
        <v>17.867685128224785</v>
      </c>
      <c r="D172" s="21">
        <f t="shared" si="2"/>
        <v>891.14907062896498</v>
      </c>
    </row>
    <row r="173" spans="1:10" x14ac:dyDescent="0.25">
      <c r="A173" s="5" t="s">
        <v>184</v>
      </c>
      <c r="B173" s="21">
        <v>529.76600757943402</v>
      </c>
      <c r="C173" s="21">
        <v>0</v>
      </c>
      <c r="D173" s="21">
        <f t="shared" si="2"/>
        <v>529.76600757943402</v>
      </c>
    </row>
    <row r="174" spans="1:10" x14ac:dyDescent="0.25">
      <c r="A174" s="5" t="s">
        <v>17</v>
      </c>
      <c r="B174" s="21">
        <v>773.74433635261141</v>
      </c>
      <c r="C174" s="21">
        <v>13.528839451784808</v>
      </c>
      <c r="D174" s="21">
        <f t="shared" si="2"/>
        <v>787.27317580439626</v>
      </c>
    </row>
    <row r="175" spans="1:10" x14ac:dyDescent="0.25">
      <c r="A175" s="5" t="s">
        <v>186</v>
      </c>
      <c r="B175" s="21">
        <v>1278.7351177207322</v>
      </c>
      <c r="C175" s="21">
        <v>1.7447966711614531</v>
      </c>
      <c r="D175" s="21">
        <f t="shared" si="2"/>
        <v>1280.4799143918938</v>
      </c>
    </row>
    <row r="176" spans="1:10" x14ac:dyDescent="0.25">
      <c r="A176" s="5" t="s">
        <v>19</v>
      </c>
      <c r="B176" s="21">
        <v>6944.6940096236067</v>
      </c>
      <c r="C176" s="21">
        <v>16.598989237493043</v>
      </c>
      <c r="D176" s="21">
        <f t="shared" si="2"/>
        <v>6961.2929988610995</v>
      </c>
    </row>
    <row r="177" spans="1:4" x14ac:dyDescent="0.25">
      <c r="A177" s="5" t="s">
        <v>189</v>
      </c>
      <c r="B177" s="21">
        <v>333.02935564344682</v>
      </c>
      <c r="C177" s="21">
        <v>0</v>
      </c>
      <c r="D177" s="21">
        <f t="shared" si="2"/>
        <v>333.02935564344682</v>
      </c>
    </row>
    <row r="178" spans="1:4" x14ac:dyDescent="0.25">
      <c r="A178" s="5" t="s">
        <v>8</v>
      </c>
      <c r="B178" s="21">
        <v>2901.9037410516853</v>
      </c>
      <c r="C178" s="21">
        <v>3.4381166350677277</v>
      </c>
      <c r="D178" s="21">
        <f t="shared" si="2"/>
        <v>2905.341857686753</v>
      </c>
    </row>
    <row r="179" spans="1:4" x14ac:dyDescent="0.25">
      <c r="A179" s="5" t="s">
        <v>159</v>
      </c>
      <c r="B179" s="21">
        <v>569.5847348470113</v>
      </c>
      <c r="C179" s="21">
        <v>0</v>
      </c>
      <c r="D179" s="21">
        <f t="shared" si="2"/>
        <v>569.5847348470113</v>
      </c>
    </row>
    <row r="180" spans="1:4" x14ac:dyDescent="0.25">
      <c r="A180" s="5" t="s">
        <v>98</v>
      </c>
      <c r="B180" s="21">
        <v>911.86563451777306</v>
      </c>
      <c r="C180" s="21">
        <v>26.544490547945259</v>
      </c>
      <c r="D180" s="21">
        <f t="shared" si="2"/>
        <v>938.41012506571838</v>
      </c>
    </row>
    <row r="181" spans="1:4" x14ac:dyDescent="0.25">
      <c r="A181" s="5" t="s">
        <v>139</v>
      </c>
      <c r="B181" s="21">
        <v>5156.5083431196526</v>
      </c>
      <c r="C181" s="21">
        <v>15740.319402497213</v>
      </c>
      <c r="D181" s="21">
        <f t="shared" si="2"/>
        <v>20896.827745616865</v>
      </c>
    </row>
    <row r="182" spans="1:4" x14ac:dyDescent="0.25">
      <c r="A182" s="5" t="s">
        <v>94</v>
      </c>
      <c r="B182" s="21">
        <v>2940.4879900687183</v>
      </c>
      <c r="C182" s="21">
        <v>850.14431638698636</v>
      </c>
      <c r="D182" s="21">
        <f t="shared" si="2"/>
        <v>3790.6323064557046</v>
      </c>
    </row>
    <row r="183" spans="1:4" x14ac:dyDescent="0.25">
      <c r="A183" s="5" t="s">
        <v>141</v>
      </c>
      <c r="B183" s="21">
        <v>2087.3334996230751</v>
      </c>
      <c r="C183" s="21">
        <v>20342.655063260805</v>
      </c>
      <c r="D183" s="21">
        <f t="shared" si="2"/>
        <v>22429.988562883882</v>
      </c>
    </row>
    <row r="184" spans="1:4" x14ac:dyDescent="0.25">
      <c r="A184" s="5" t="s">
        <v>81</v>
      </c>
      <c r="B184" s="21">
        <v>911.86563451777306</v>
      </c>
      <c r="C184" s="21">
        <v>38.365343452275653</v>
      </c>
      <c r="D184" s="21">
        <f t="shared" si="2"/>
        <v>950.23097797004868</v>
      </c>
    </row>
    <row r="185" spans="1:4" x14ac:dyDescent="0.25">
      <c r="A185" s="5" t="s">
        <v>99</v>
      </c>
      <c r="B185" s="21">
        <v>911.86563451777306</v>
      </c>
      <c r="C185" s="21">
        <v>493.95153821756139</v>
      </c>
      <c r="D185" s="21">
        <f t="shared" si="2"/>
        <v>1405.8171727353345</v>
      </c>
    </row>
    <row r="186" spans="1:4" x14ac:dyDescent="0.25">
      <c r="A186" s="5" t="s">
        <v>65</v>
      </c>
      <c r="B186" s="21">
        <v>1383.2643941806857</v>
      </c>
      <c r="C186" s="21">
        <v>11.085241052296039</v>
      </c>
      <c r="D186" s="21">
        <f t="shared" si="2"/>
        <v>1394.3496352329817</v>
      </c>
    </row>
    <row r="187" spans="1:4" x14ac:dyDescent="0.25">
      <c r="A187" s="5" t="s">
        <v>84</v>
      </c>
      <c r="B187" s="21">
        <v>911.86563451777306</v>
      </c>
      <c r="C187" s="21">
        <v>141.51433688617215</v>
      </c>
      <c r="D187" s="21">
        <f t="shared" si="2"/>
        <v>1053.3799714039451</v>
      </c>
    </row>
    <row r="188" spans="1:4" x14ac:dyDescent="0.25">
      <c r="A188" s="5" t="s">
        <v>83</v>
      </c>
      <c r="B188" s="21">
        <v>911.86563451777306</v>
      </c>
      <c r="C188" s="21">
        <v>96.980071639247186</v>
      </c>
      <c r="D188" s="21">
        <f t="shared" si="2"/>
        <v>1008.8457061570202</v>
      </c>
    </row>
    <row r="189" spans="1:4" x14ac:dyDescent="0.25">
      <c r="A189" s="5" t="s">
        <v>140</v>
      </c>
      <c r="B189" s="21">
        <v>7185.1306986705968</v>
      </c>
      <c r="C189" s="21">
        <v>23147.56839720525</v>
      </c>
      <c r="D189" s="21">
        <f t="shared" si="2"/>
        <v>30332.699095875847</v>
      </c>
    </row>
    <row r="190" spans="1:4" x14ac:dyDescent="0.25">
      <c r="A190" s="5" t="s">
        <v>13</v>
      </c>
      <c r="B190" s="21">
        <v>911.86563451777306</v>
      </c>
      <c r="C190" s="21">
        <v>8.6833373809611167</v>
      </c>
      <c r="D190" s="21">
        <f t="shared" si="2"/>
        <v>920.54897189873418</v>
      </c>
    </row>
    <row r="191" spans="1:4" x14ac:dyDescent="0.25">
      <c r="A191" s="5" t="s">
        <v>88</v>
      </c>
      <c r="B191" s="21">
        <v>911.86563451777306</v>
      </c>
      <c r="C191" s="21">
        <v>251.06623264910019</v>
      </c>
      <c r="D191" s="21">
        <f t="shared" si="2"/>
        <v>1162.9318671668732</v>
      </c>
    </row>
    <row r="192" spans="1:4" x14ac:dyDescent="0.25">
      <c r="A192" s="5" t="s">
        <v>67</v>
      </c>
      <c r="B192" s="21">
        <v>911.86563451777306</v>
      </c>
      <c r="C192" s="21">
        <v>16.377700392762812</v>
      </c>
      <c r="D192" s="21">
        <f t="shared" si="2"/>
        <v>928.24333491053585</v>
      </c>
    </row>
    <row r="193" spans="1:4" x14ac:dyDescent="0.25">
      <c r="A193" s="5" t="s">
        <v>24</v>
      </c>
      <c r="B193" s="21">
        <v>0</v>
      </c>
      <c r="C193" s="21">
        <v>8.0932356073035727</v>
      </c>
      <c r="D193" s="21">
        <f t="shared" si="2"/>
        <v>8.0932356073035727</v>
      </c>
    </row>
    <row r="194" spans="1:4" x14ac:dyDescent="0.25">
      <c r="A194" s="5" t="s">
        <v>26</v>
      </c>
      <c r="B194" s="21">
        <v>0</v>
      </c>
      <c r="C194" s="21">
        <v>8.0932356073035727</v>
      </c>
      <c r="D194" s="21">
        <f t="shared" si="2"/>
        <v>8.0932356073035727</v>
      </c>
    </row>
    <row r="195" spans="1:4" x14ac:dyDescent="0.25">
      <c r="A195" s="5" t="s">
        <v>31</v>
      </c>
      <c r="B195" s="21">
        <v>0</v>
      </c>
      <c r="C195" s="21">
        <v>8.0932356073035727</v>
      </c>
      <c r="D195" s="21">
        <f t="shared" si="2"/>
        <v>8.0932356073035727</v>
      </c>
    </row>
    <row r="196" spans="1:4" x14ac:dyDescent="0.25">
      <c r="A196" s="5" t="s">
        <v>32</v>
      </c>
      <c r="B196" s="21">
        <v>0</v>
      </c>
      <c r="C196" s="21">
        <v>8.0932356073035727</v>
      </c>
      <c r="D196" s="21">
        <f t="shared" si="2"/>
        <v>8.0932356073035727</v>
      </c>
    </row>
    <row r="197" spans="1:4" x14ac:dyDescent="0.25">
      <c r="A197" s="5" t="s">
        <v>33</v>
      </c>
      <c r="B197" s="21">
        <v>0</v>
      </c>
      <c r="C197" s="21">
        <v>8.0932356073035727</v>
      </c>
      <c r="D197" s="21">
        <f t="shared" si="2"/>
        <v>8.0932356073035727</v>
      </c>
    </row>
    <row r="198" spans="1:4" x14ac:dyDescent="0.25">
      <c r="A198" s="5" t="s">
        <v>41</v>
      </c>
      <c r="B198" s="21">
        <v>0</v>
      </c>
      <c r="C198" s="21">
        <v>8.0932356073035727</v>
      </c>
      <c r="D198" s="21">
        <f t="shared" si="2"/>
        <v>8.0932356073035727</v>
      </c>
    </row>
    <row r="199" spans="1:4" x14ac:dyDescent="0.25">
      <c r="A199" s="5" t="s">
        <v>45</v>
      </c>
      <c r="B199" s="21">
        <v>0</v>
      </c>
      <c r="C199" s="21">
        <v>8.0932356073035727</v>
      </c>
      <c r="D199" s="21">
        <f t="shared" si="2"/>
        <v>8.0932356073035727</v>
      </c>
    </row>
    <row r="200" spans="1:4" x14ac:dyDescent="0.25">
      <c r="A200" s="5" t="s">
        <v>47</v>
      </c>
      <c r="B200" s="21">
        <v>0</v>
      </c>
      <c r="C200" s="21">
        <v>8.0932356073035727</v>
      </c>
      <c r="D200" s="21">
        <f t="shared" si="2"/>
        <v>8.0932356073035727</v>
      </c>
    </row>
    <row r="201" spans="1:4" x14ac:dyDescent="0.25">
      <c r="A201" s="5" t="s">
        <v>48</v>
      </c>
      <c r="B201" s="21">
        <v>0</v>
      </c>
      <c r="C201" s="21">
        <v>8.0932356073035727</v>
      </c>
      <c r="D201" s="21">
        <f t="shared" si="2"/>
        <v>8.0932356073035727</v>
      </c>
    </row>
    <row r="202" spans="1:4" x14ac:dyDescent="0.25">
      <c r="A202" s="5" t="s">
        <v>35</v>
      </c>
      <c r="B202" s="21">
        <v>0</v>
      </c>
      <c r="C202" s="21">
        <v>8.0932356073035727</v>
      </c>
      <c r="D202" s="21">
        <f t="shared" si="2"/>
        <v>8.0932356073035727</v>
      </c>
    </row>
    <row r="203" spans="1:4" x14ac:dyDescent="0.25">
      <c r="A203" s="5" t="s">
        <v>36</v>
      </c>
      <c r="B203" s="21">
        <v>0</v>
      </c>
      <c r="C203" s="21">
        <v>8.0932356073035727</v>
      </c>
      <c r="D203" s="21">
        <f t="shared" ref="D203:D259" si="3">SUM(B203:C203)</f>
        <v>8.0932356073035727</v>
      </c>
    </row>
    <row r="204" spans="1:4" x14ac:dyDescent="0.25">
      <c r="A204" s="5" t="s">
        <v>37</v>
      </c>
      <c r="B204" s="21">
        <v>0</v>
      </c>
      <c r="C204" s="21">
        <v>8.0932356073035727</v>
      </c>
      <c r="D204" s="21">
        <f t="shared" si="3"/>
        <v>8.0932356073035727</v>
      </c>
    </row>
    <row r="205" spans="1:4" x14ac:dyDescent="0.25">
      <c r="A205" s="5" t="s">
        <v>105</v>
      </c>
      <c r="B205" s="21">
        <v>0</v>
      </c>
      <c r="C205" s="21">
        <v>1161.5883458108544</v>
      </c>
      <c r="D205" s="21">
        <f t="shared" si="3"/>
        <v>1161.5883458108544</v>
      </c>
    </row>
    <row r="206" spans="1:4" x14ac:dyDescent="0.25">
      <c r="A206" s="5" t="s">
        <v>106</v>
      </c>
      <c r="B206" s="21">
        <v>0</v>
      </c>
      <c r="C206" s="21">
        <v>1161.5883458108544</v>
      </c>
      <c r="D206" s="21">
        <f t="shared" si="3"/>
        <v>1161.5883458108544</v>
      </c>
    </row>
    <row r="207" spans="1:4" x14ac:dyDescent="0.25">
      <c r="A207" s="5" t="s">
        <v>104</v>
      </c>
      <c r="B207" s="21">
        <v>0</v>
      </c>
      <c r="C207" s="21">
        <v>1161.5883458108544</v>
      </c>
      <c r="D207" s="21">
        <f t="shared" si="3"/>
        <v>1161.5883458108544</v>
      </c>
    </row>
    <row r="208" spans="1:4" x14ac:dyDescent="0.25">
      <c r="A208" s="5" t="s">
        <v>107</v>
      </c>
      <c r="B208" s="21">
        <v>0</v>
      </c>
      <c r="C208" s="21">
        <v>1161.5883458108544</v>
      </c>
      <c r="D208" s="21">
        <f t="shared" si="3"/>
        <v>1161.5883458108544</v>
      </c>
    </row>
    <row r="209" spans="1:4" x14ac:dyDescent="0.25">
      <c r="A209" s="5" t="s">
        <v>108</v>
      </c>
      <c r="B209" s="21">
        <v>0</v>
      </c>
      <c r="C209" s="21">
        <v>1161.5883458108544</v>
      </c>
      <c r="D209" s="21">
        <f t="shared" si="3"/>
        <v>1161.5883458108544</v>
      </c>
    </row>
    <row r="210" spans="1:4" x14ac:dyDescent="0.25">
      <c r="A210" s="5" t="s">
        <v>20</v>
      </c>
      <c r="B210" s="21">
        <v>0</v>
      </c>
      <c r="C210" s="21">
        <v>8.0932356073035727</v>
      </c>
      <c r="D210" s="21">
        <f t="shared" si="3"/>
        <v>8.0932356073035727</v>
      </c>
    </row>
    <row r="211" spans="1:4" x14ac:dyDescent="0.25">
      <c r="A211" s="5" t="s">
        <v>21</v>
      </c>
      <c r="B211" s="21">
        <v>0</v>
      </c>
      <c r="C211" s="21">
        <v>8.0932356073035727</v>
      </c>
      <c r="D211" s="21">
        <f t="shared" si="3"/>
        <v>8.0932356073035727</v>
      </c>
    </row>
    <row r="212" spans="1:4" x14ac:dyDescent="0.25">
      <c r="A212" s="5" t="s">
        <v>22</v>
      </c>
      <c r="B212" s="21">
        <v>0</v>
      </c>
      <c r="C212" s="21">
        <v>8.0932356073035727</v>
      </c>
      <c r="D212" s="21">
        <f t="shared" si="3"/>
        <v>8.0932356073035727</v>
      </c>
    </row>
    <row r="213" spans="1:4" x14ac:dyDescent="0.25">
      <c r="A213" s="5" t="s">
        <v>23</v>
      </c>
      <c r="B213" s="21">
        <v>0</v>
      </c>
      <c r="C213" s="21">
        <v>8.0932356073035727</v>
      </c>
      <c r="D213" s="21">
        <f t="shared" si="3"/>
        <v>8.0932356073035727</v>
      </c>
    </row>
    <row r="214" spans="1:4" x14ac:dyDescent="0.25">
      <c r="A214" s="5" t="s">
        <v>25</v>
      </c>
      <c r="B214" s="21">
        <v>0</v>
      </c>
      <c r="C214" s="21">
        <v>8.0932356073035727</v>
      </c>
      <c r="D214" s="21">
        <f t="shared" si="3"/>
        <v>8.0932356073035727</v>
      </c>
    </row>
    <row r="215" spans="1:4" x14ac:dyDescent="0.25">
      <c r="A215" s="5" t="s">
        <v>27</v>
      </c>
      <c r="B215" s="21">
        <v>0</v>
      </c>
      <c r="C215" s="21">
        <v>8.0932356073035727</v>
      </c>
      <c r="D215" s="21">
        <f t="shared" si="3"/>
        <v>8.0932356073035727</v>
      </c>
    </row>
    <row r="216" spans="1:4" x14ac:dyDescent="0.25">
      <c r="A216" s="5" t="s">
        <v>28</v>
      </c>
      <c r="B216" s="21">
        <v>0</v>
      </c>
      <c r="C216" s="21">
        <v>8.0932356073035727</v>
      </c>
      <c r="D216" s="21">
        <f t="shared" si="3"/>
        <v>8.0932356073035727</v>
      </c>
    </row>
    <row r="217" spans="1:4" x14ac:dyDescent="0.25">
      <c r="A217" s="5" t="s">
        <v>29</v>
      </c>
      <c r="B217" s="21">
        <v>0</v>
      </c>
      <c r="C217" s="21">
        <v>8.0932356073035727</v>
      </c>
      <c r="D217" s="21">
        <f t="shared" si="3"/>
        <v>8.0932356073035727</v>
      </c>
    </row>
    <row r="218" spans="1:4" x14ac:dyDescent="0.25">
      <c r="A218" s="5" t="s">
        <v>30</v>
      </c>
      <c r="B218" s="21">
        <v>0</v>
      </c>
      <c r="C218" s="21">
        <v>8.0932356073035727</v>
      </c>
      <c r="D218" s="21">
        <f t="shared" si="3"/>
        <v>8.0932356073035727</v>
      </c>
    </row>
    <row r="219" spans="1:4" x14ac:dyDescent="0.25">
      <c r="A219" s="5" t="s">
        <v>34</v>
      </c>
      <c r="B219" s="21">
        <v>0</v>
      </c>
      <c r="C219" s="21">
        <v>8.0932356073035727</v>
      </c>
      <c r="D219" s="21">
        <f t="shared" si="3"/>
        <v>8.0932356073035727</v>
      </c>
    </row>
    <row r="220" spans="1:4" x14ac:dyDescent="0.25">
      <c r="A220" s="5" t="s">
        <v>38</v>
      </c>
      <c r="B220" s="21">
        <v>0</v>
      </c>
      <c r="C220" s="21">
        <v>8.0932356073035727</v>
      </c>
      <c r="D220" s="21">
        <f t="shared" si="3"/>
        <v>8.0932356073035727</v>
      </c>
    </row>
    <row r="221" spans="1:4" x14ac:dyDescent="0.25">
      <c r="A221" s="5" t="s">
        <v>39</v>
      </c>
      <c r="B221" s="21">
        <v>0</v>
      </c>
      <c r="C221" s="21">
        <v>8.0932356073035727</v>
      </c>
      <c r="D221" s="21">
        <f t="shared" si="3"/>
        <v>8.0932356073035727</v>
      </c>
    </row>
    <row r="222" spans="1:4" x14ac:dyDescent="0.25">
      <c r="A222" s="5" t="s">
        <v>40</v>
      </c>
      <c r="B222" s="21">
        <v>0</v>
      </c>
      <c r="C222" s="21">
        <v>8.0932356073035727</v>
      </c>
      <c r="D222" s="21">
        <f t="shared" si="3"/>
        <v>8.0932356073035727</v>
      </c>
    </row>
    <row r="223" spans="1:4" x14ac:dyDescent="0.25">
      <c r="A223" s="5" t="s">
        <v>42</v>
      </c>
      <c r="B223" s="21">
        <v>0</v>
      </c>
      <c r="C223" s="21">
        <v>8.0932356073035727</v>
      </c>
      <c r="D223" s="21">
        <f t="shared" si="3"/>
        <v>8.0932356073035727</v>
      </c>
    </row>
    <row r="224" spans="1:4" x14ac:dyDescent="0.25">
      <c r="A224" s="5" t="s">
        <v>43</v>
      </c>
      <c r="B224" s="21">
        <v>0</v>
      </c>
      <c r="C224" s="21">
        <v>8.0932356073035727</v>
      </c>
      <c r="D224" s="21">
        <f t="shared" si="3"/>
        <v>8.0932356073035727</v>
      </c>
    </row>
    <row r="225" spans="1:4" x14ac:dyDescent="0.25">
      <c r="A225" s="5" t="s">
        <v>44</v>
      </c>
      <c r="B225" s="21">
        <v>0</v>
      </c>
      <c r="C225" s="21">
        <v>8.0932356073035727</v>
      </c>
      <c r="D225" s="21">
        <f t="shared" si="3"/>
        <v>8.0932356073035727</v>
      </c>
    </row>
    <row r="226" spans="1:4" x14ac:dyDescent="0.25">
      <c r="A226" s="5" t="s">
        <v>46</v>
      </c>
      <c r="B226" s="21">
        <v>0</v>
      </c>
      <c r="C226" s="21">
        <v>8.0932356073035727</v>
      </c>
      <c r="D226" s="21">
        <f t="shared" si="3"/>
        <v>8.0932356073035727</v>
      </c>
    </row>
    <row r="227" spans="1:4" x14ac:dyDescent="0.25">
      <c r="A227" s="5" t="s">
        <v>120</v>
      </c>
      <c r="B227" s="21">
        <v>0</v>
      </c>
      <c r="C227" s="21">
        <v>60.795480593838988</v>
      </c>
      <c r="D227" s="21">
        <f t="shared" si="3"/>
        <v>60.795480593838988</v>
      </c>
    </row>
    <row r="228" spans="1:4" x14ac:dyDescent="0.25">
      <c r="A228" s="5" t="s">
        <v>110</v>
      </c>
      <c r="B228" s="21">
        <v>0</v>
      </c>
      <c r="C228" s="21">
        <v>1170.1577703185285</v>
      </c>
      <c r="D228" s="21">
        <f t="shared" si="3"/>
        <v>1170.1577703185285</v>
      </c>
    </row>
    <row r="229" spans="1:4" x14ac:dyDescent="0.25">
      <c r="A229" s="5" t="s">
        <v>111</v>
      </c>
      <c r="B229" s="21">
        <v>0</v>
      </c>
      <c r="C229" s="21">
        <v>1170.1577703185285</v>
      </c>
      <c r="D229" s="21">
        <f t="shared" si="3"/>
        <v>1170.1577703185285</v>
      </c>
    </row>
    <row r="230" spans="1:4" x14ac:dyDescent="0.25">
      <c r="A230" s="5" t="s">
        <v>135</v>
      </c>
      <c r="B230" s="21">
        <v>0</v>
      </c>
      <c r="C230" s="21">
        <v>4916.8757720760186</v>
      </c>
      <c r="D230" s="21">
        <f t="shared" si="3"/>
        <v>4916.8757720760186</v>
      </c>
    </row>
    <row r="231" spans="1:4" x14ac:dyDescent="0.25">
      <c r="A231" s="5" t="s">
        <v>112</v>
      </c>
      <c r="B231" s="21">
        <v>0</v>
      </c>
      <c r="C231" s="21">
        <v>1170.1577703185285</v>
      </c>
      <c r="D231" s="21">
        <f t="shared" si="3"/>
        <v>1170.1577703185285</v>
      </c>
    </row>
    <row r="232" spans="1:4" x14ac:dyDescent="0.25">
      <c r="A232" s="5" t="s">
        <v>136</v>
      </c>
      <c r="B232" s="21">
        <v>0</v>
      </c>
      <c r="C232" s="21">
        <v>4916.8757720760186</v>
      </c>
      <c r="D232" s="21">
        <f t="shared" si="3"/>
        <v>4916.8757720760186</v>
      </c>
    </row>
    <row r="233" spans="1:4" x14ac:dyDescent="0.25">
      <c r="A233" s="5" t="s">
        <v>113</v>
      </c>
      <c r="B233" s="21">
        <v>0</v>
      </c>
      <c r="C233" s="21">
        <v>1170.1577703185285</v>
      </c>
      <c r="D233" s="21">
        <f t="shared" si="3"/>
        <v>1170.1577703185285</v>
      </c>
    </row>
    <row r="234" spans="1:4" x14ac:dyDescent="0.25">
      <c r="A234" s="5" t="s">
        <v>62</v>
      </c>
      <c r="B234" s="21">
        <v>0</v>
      </c>
      <c r="C234" s="21">
        <v>100.08843357080102</v>
      </c>
      <c r="D234" s="21">
        <f t="shared" si="3"/>
        <v>100.08843357080102</v>
      </c>
    </row>
    <row r="235" spans="1:4" x14ac:dyDescent="0.25">
      <c r="A235" s="5" t="s">
        <v>401</v>
      </c>
      <c r="B235" s="21">
        <v>0</v>
      </c>
      <c r="C235" s="21">
        <v>27.139891239211231</v>
      </c>
      <c r="D235" s="21">
        <f t="shared" si="3"/>
        <v>27.139891239211231</v>
      </c>
    </row>
    <row r="236" spans="1:4" x14ac:dyDescent="0.25">
      <c r="A236" s="5" t="s">
        <v>402</v>
      </c>
      <c r="B236" s="21">
        <v>0</v>
      </c>
      <c r="C236" s="21">
        <v>27.139891239211231</v>
      </c>
      <c r="D236" s="21">
        <f t="shared" si="3"/>
        <v>27.139891239211231</v>
      </c>
    </row>
    <row r="237" spans="1:4" x14ac:dyDescent="0.25">
      <c r="A237" s="5" t="s">
        <v>403</v>
      </c>
      <c r="B237" s="21">
        <v>0</v>
      </c>
      <c r="C237" s="21">
        <v>27.139891239211231</v>
      </c>
      <c r="D237" s="21">
        <f t="shared" si="3"/>
        <v>27.139891239211231</v>
      </c>
    </row>
    <row r="238" spans="1:4" x14ac:dyDescent="0.25">
      <c r="A238" s="5" t="s">
        <v>404</v>
      </c>
      <c r="B238" s="21">
        <v>0</v>
      </c>
      <c r="C238" s="21">
        <v>27.139891239211231</v>
      </c>
      <c r="D238" s="21">
        <f t="shared" si="3"/>
        <v>27.139891239211231</v>
      </c>
    </row>
    <row r="239" spans="1:4" x14ac:dyDescent="0.25">
      <c r="A239" s="5" t="s">
        <v>123</v>
      </c>
      <c r="B239" s="21">
        <v>0</v>
      </c>
      <c r="C239" s="21">
        <v>2752.423734823843</v>
      </c>
      <c r="D239" s="21">
        <f t="shared" si="3"/>
        <v>2752.423734823843</v>
      </c>
    </row>
    <row r="240" spans="1:4" x14ac:dyDescent="0.25">
      <c r="A240" s="5" t="s">
        <v>405</v>
      </c>
      <c r="B240" s="21">
        <v>0</v>
      </c>
      <c r="C240" s="21">
        <v>27.139891239211231</v>
      </c>
      <c r="D240" s="21">
        <f t="shared" si="3"/>
        <v>27.139891239211231</v>
      </c>
    </row>
    <row r="241" spans="1:4" x14ac:dyDescent="0.25">
      <c r="A241" s="5" t="s">
        <v>406</v>
      </c>
      <c r="B241" s="21">
        <v>0</v>
      </c>
      <c r="C241" s="21">
        <v>27.139891239211231</v>
      </c>
      <c r="D241" s="21">
        <f t="shared" si="3"/>
        <v>27.139891239211231</v>
      </c>
    </row>
    <row r="242" spans="1:4" x14ac:dyDescent="0.25">
      <c r="A242" s="5" t="s">
        <v>407</v>
      </c>
      <c r="B242" s="21">
        <v>0</v>
      </c>
      <c r="C242" s="21">
        <v>27.139891239211231</v>
      </c>
      <c r="D242" s="21">
        <f t="shared" si="3"/>
        <v>27.139891239211231</v>
      </c>
    </row>
    <row r="243" spans="1:4" x14ac:dyDescent="0.25">
      <c r="A243" s="5" t="s">
        <v>408</v>
      </c>
      <c r="B243" s="21">
        <v>0</v>
      </c>
      <c r="C243" s="21">
        <v>27.139891239211231</v>
      </c>
      <c r="D243" s="21">
        <f t="shared" si="3"/>
        <v>27.139891239211231</v>
      </c>
    </row>
    <row r="244" spans="1:4" x14ac:dyDescent="0.25">
      <c r="A244" s="5" t="s">
        <v>409</v>
      </c>
      <c r="B244" s="21">
        <v>0</v>
      </c>
      <c r="C244" s="21">
        <v>27.139891239211231</v>
      </c>
      <c r="D244" s="21">
        <f t="shared" si="3"/>
        <v>27.139891239211231</v>
      </c>
    </row>
    <row r="245" spans="1:4" x14ac:dyDescent="0.25">
      <c r="A245" s="5" t="s">
        <v>410</v>
      </c>
      <c r="B245" s="21">
        <v>0</v>
      </c>
      <c r="C245" s="21">
        <v>27.139891239211231</v>
      </c>
      <c r="D245" s="21">
        <f t="shared" si="3"/>
        <v>27.139891239211231</v>
      </c>
    </row>
    <row r="246" spans="1:4" x14ac:dyDescent="0.25">
      <c r="A246" s="5" t="s">
        <v>411</v>
      </c>
      <c r="B246" s="21">
        <v>0</v>
      </c>
      <c r="C246" s="21">
        <v>27.139891239211231</v>
      </c>
      <c r="D246" s="21">
        <f t="shared" si="3"/>
        <v>27.139891239211231</v>
      </c>
    </row>
    <row r="247" spans="1:4" x14ac:dyDescent="0.25">
      <c r="A247" s="5" t="s">
        <v>497</v>
      </c>
      <c r="B247" s="21">
        <v>0</v>
      </c>
      <c r="C247" s="21">
        <v>27.139891239211231</v>
      </c>
      <c r="D247" s="21">
        <f t="shared" si="3"/>
        <v>27.139891239211231</v>
      </c>
    </row>
    <row r="248" spans="1:4" x14ac:dyDescent="0.25">
      <c r="A248" s="5" t="s">
        <v>412</v>
      </c>
      <c r="B248" s="21">
        <v>0</v>
      </c>
      <c r="C248" s="21">
        <v>27.139891239211231</v>
      </c>
      <c r="D248" s="21">
        <f t="shared" si="3"/>
        <v>27.139891239211231</v>
      </c>
    </row>
    <row r="249" spans="1:4" x14ac:dyDescent="0.25">
      <c r="A249" s="5" t="s">
        <v>413</v>
      </c>
      <c r="B249" s="21">
        <v>0</v>
      </c>
      <c r="C249" s="21">
        <v>27.139891239211231</v>
      </c>
      <c r="D249" s="21">
        <f t="shared" si="3"/>
        <v>27.139891239211231</v>
      </c>
    </row>
    <row r="250" spans="1:4" x14ac:dyDescent="0.25">
      <c r="A250" s="5" t="s">
        <v>414</v>
      </c>
      <c r="B250" s="21">
        <v>0</v>
      </c>
      <c r="C250" s="21">
        <v>27.139891239211231</v>
      </c>
      <c r="D250" s="21">
        <f t="shared" si="3"/>
        <v>27.139891239211231</v>
      </c>
    </row>
    <row r="251" spans="1:4" x14ac:dyDescent="0.25">
      <c r="A251" s="5" t="s">
        <v>415</v>
      </c>
      <c r="B251" s="21">
        <v>0</v>
      </c>
      <c r="C251" s="21">
        <v>27.139891239211231</v>
      </c>
      <c r="D251" s="21">
        <f t="shared" si="3"/>
        <v>27.139891239211231</v>
      </c>
    </row>
    <row r="252" spans="1:4" x14ac:dyDescent="0.25">
      <c r="A252" s="5" t="s">
        <v>114</v>
      </c>
      <c r="B252" s="21">
        <v>0</v>
      </c>
      <c r="C252" s="21">
        <v>1421.3073851538049</v>
      </c>
      <c r="D252" s="21">
        <f t="shared" si="3"/>
        <v>1421.3073851538049</v>
      </c>
    </row>
    <row r="253" spans="1:4" x14ac:dyDescent="0.25">
      <c r="A253" s="5" t="s">
        <v>115</v>
      </c>
      <c r="B253" s="21">
        <v>0</v>
      </c>
      <c r="C253" s="21">
        <v>1421.3073851538049</v>
      </c>
      <c r="D253" s="21">
        <f t="shared" si="3"/>
        <v>1421.3073851538049</v>
      </c>
    </row>
    <row r="254" spans="1:4" x14ac:dyDescent="0.25">
      <c r="A254" s="5" t="s">
        <v>116</v>
      </c>
      <c r="B254" s="21">
        <v>0</v>
      </c>
      <c r="C254" s="21">
        <v>1421.3073851538049</v>
      </c>
      <c r="D254" s="21">
        <f t="shared" si="3"/>
        <v>1421.3073851538049</v>
      </c>
    </row>
    <row r="255" spans="1:4" x14ac:dyDescent="0.25">
      <c r="A255" s="5" t="s">
        <v>117</v>
      </c>
      <c r="B255" s="21">
        <v>0</v>
      </c>
      <c r="C255" s="21">
        <v>1421.3073851538049</v>
      </c>
      <c r="D255" s="21">
        <f t="shared" si="3"/>
        <v>1421.3073851538049</v>
      </c>
    </row>
    <row r="256" spans="1:4" x14ac:dyDescent="0.25">
      <c r="A256" s="5" t="s">
        <v>118</v>
      </c>
      <c r="B256" s="21">
        <v>0</v>
      </c>
      <c r="C256" s="21">
        <v>1421.3073851538049</v>
      </c>
      <c r="D256" s="21">
        <f t="shared" si="3"/>
        <v>1421.3073851538049</v>
      </c>
    </row>
    <row r="257" spans="1:4" x14ac:dyDescent="0.25">
      <c r="A257" s="5" t="s">
        <v>72</v>
      </c>
      <c r="B257" s="21">
        <v>0</v>
      </c>
      <c r="C257" s="21">
        <v>123.64266553610489</v>
      </c>
      <c r="D257" s="21">
        <f t="shared" si="3"/>
        <v>123.64266553610489</v>
      </c>
    </row>
    <row r="258" spans="1:4" x14ac:dyDescent="0.25">
      <c r="A258" s="5" t="s">
        <v>133</v>
      </c>
      <c r="B258" s="21">
        <v>0</v>
      </c>
      <c r="C258" s="21">
        <v>11573.784177052905</v>
      </c>
      <c r="D258" s="21">
        <f t="shared" si="3"/>
        <v>11573.784177052905</v>
      </c>
    </row>
    <row r="259" spans="1:4" x14ac:dyDescent="0.25">
      <c r="A259" s="5" t="s">
        <v>134</v>
      </c>
      <c r="B259" s="21">
        <v>0</v>
      </c>
      <c r="C259" s="21">
        <v>11573.784177052905</v>
      </c>
      <c r="D259" s="21">
        <f t="shared" si="3"/>
        <v>11573.784177052905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Maio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592</v>
      </c>
    </row>
    <row r="6" spans="1:7" ht="14.5" x14ac:dyDescent="0.35">
      <c r="A6" s="37" t="s">
        <v>603</v>
      </c>
    </row>
    <row r="8" spans="1:7" ht="13" x14ac:dyDescent="0.3">
      <c r="A8" s="4" t="s">
        <v>1</v>
      </c>
      <c r="B8" s="28" t="s">
        <v>625</v>
      </c>
    </row>
    <row r="9" spans="1:7" x14ac:dyDescent="0.25">
      <c r="A9" s="9" t="s">
        <v>189</v>
      </c>
      <c r="B9" s="18">
        <v>7857089.6172619266</v>
      </c>
      <c r="E9" s="16"/>
    </row>
    <row r="10" spans="1:7" x14ac:dyDescent="0.25">
      <c r="A10" s="11" t="s">
        <v>235</v>
      </c>
      <c r="B10" s="21">
        <v>-10283.369778169268</v>
      </c>
    </row>
    <row r="11" spans="1:7" x14ac:dyDescent="0.25">
      <c r="A11" s="7" t="s">
        <v>293</v>
      </c>
      <c r="B11" s="21">
        <v>-1371.8664823249544</v>
      </c>
      <c r="E11" s="16"/>
    </row>
    <row r="12" spans="1:7" x14ac:dyDescent="0.25">
      <c r="A12" s="7" t="s">
        <v>294</v>
      </c>
      <c r="B12" s="21">
        <v>-1956.3606170470869</v>
      </c>
      <c r="E12" s="15"/>
    </row>
    <row r="13" spans="1:7" x14ac:dyDescent="0.25">
      <c r="A13" s="7" t="s">
        <v>295</v>
      </c>
      <c r="B13" s="21">
        <v>0</v>
      </c>
    </row>
    <row r="14" spans="1:7" x14ac:dyDescent="0.25">
      <c r="A14" s="7" t="s">
        <v>175</v>
      </c>
      <c r="B14" s="21">
        <v>-14831.311016412817</v>
      </c>
    </row>
    <row r="15" spans="1:7" x14ac:dyDescent="0.25">
      <c r="A15" s="7" t="s">
        <v>64</v>
      </c>
      <c r="B15" s="21">
        <v>-181513.51804855323</v>
      </c>
    </row>
    <row r="16" spans="1:7" x14ac:dyDescent="0.25">
      <c r="A16" s="7" t="s">
        <v>249</v>
      </c>
      <c r="B16" s="21">
        <v>-12311.265922330525</v>
      </c>
    </row>
    <row r="17" spans="1:2" x14ac:dyDescent="0.25">
      <c r="A17" s="7" t="s">
        <v>296</v>
      </c>
      <c r="B17" s="21">
        <v>-7361.0527839829156</v>
      </c>
    </row>
    <row r="18" spans="1:2" x14ac:dyDescent="0.25">
      <c r="A18" s="7" t="s">
        <v>250</v>
      </c>
      <c r="B18" s="21">
        <v>-9625.6713920472957</v>
      </c>
    </row>
    <row r="19" spans="1:2" x14ac:dyDescent="0.25">
      <c r="A19" s="7" t="s">
        <v>183</v>
      </c>
      <c r="B19" s="21">
        <v>-13816.123736281823</v>
      </c>
    </row>
    <row r="20" spans="1:2" x14ac:dyDescent="0.25">
      <c r="A20" s="7" t="s">
        <v>157</v>
      </c>
      <c r="B20" s="21">
        <v>-98691.651487850482</v>
      </c>
    </row>
    <row r="21" spans="1:2" x14ac:dyDescent="0.25">
      <c r="A21" s="7" t="s">
        <v>251</v>
      </c>
      <c r="B21" s="21">
        <v>-9298.8934031871813</v>
      </c>
    </row>
    <row r="22" spans="1:2" x14ac:dyDescent="0.25">
      <c r="A22" s="11" t="s">
        <v>297</v>
      </c>
      <c r="B22" s="21">
        <v>-2247.6114801250883</v>
      </c>
    </row>
    <row r="23" spans="1:2" x14ac:dyDescent="0.25">
      <c r="A23" s="7" t="s">
        <v>187</v>
      </c>
      <c r="B23" s="21">
        <v>-14831.311016412817</v>
      </c>
    </row>
    <row r="24" spans="1:2" x14ac:dyDescent="0.25">
      <c r="A24" s="7" t="s">
        <v>3</v>
      </c>
      <c r="B24" s="21">
        <v>-31423.665373677082</v>
      </c>
    </row>
    <row r="25" spans="1:2" x14ac:dyDescent="0.25">
      <c r="A25" s="7" t="s">
        <v>252</v>
      </c>
      <c r="B25" s="21">
        <v>-8812.1352941711284</v>
      </c>
    </row>
    <row r="26" spans="1:2" x14ac:dyDescent="0.25">
      <c r="A26" s="7" t="s">
        <v>71</v>
      </c>
      <c r="B26" s="21">
        <v>-14506.172134077149</v>
      </c>
    </row>
    <row r="27" spans="1:2" x14ac:dyDescent="0.25">
      <c r="A27" s="7" t="s">
        <v>6</v>
      </c>
      <c r="B27" s="21">
        <v>-25873.46698214913</v>
      </c>
    </row>
    <row r="28" spans="1:2" x14ac:dyDescent="0.25">
      <c r="A28" s="7" t="s">
        <v>190</v>
      </c>
      <c r="B28" s="21">
        <v>-93023.509011467788</v>
      </c>
    </row>
    <row r="29" spans="1:2" x14ac:dyDescent="0.25">
      <c r="A29" s="7" t="s">
        <v>191</v>
      </c>
      <c r="B29" s="21">
        <v>-14831.311016412817</v>
      </c>
    </row>
    <row r="30" spans="1:2" x14ac:dyDescent="0.25">
      <c r="A30" s="7" t="s">
        <v>63</v>
      </c>
      <c r="B30" s="21">
        <v>-12180.991047943537</v>
      </c>
    </row>
    <row r="31" spans="1:2" x14ac:dyDescent="0.25">
      <c r="A31" s="7" t="s">
        <v>298</v>
      </c>
      <c r="B31" s="21">
        <v>-3209.9395929049365</v>
      </c>
    </row>
    <row r="32" spans="1:2" x14ac:dyDescent="0.25">
      <c r="A32" s="7" t="s">
        <v>161</v>
      </c>
      <c r="B32" s="21">
        <v>-8412.0326908692205</v>
      </c>
    </row>
    <row r="33" spans="1:2" x14ac:dyDescent="0.25">
      <c r="A33" s="7" t="s">
        <v>253</v>
      </c>
      <c r="B33" s="21">
        <v>-12311.265922330525</v>
      </c>
    </row>
    <row r="34" spans="1:2" x14ac:dyDescent="0.25">
      <c r="A34" s="7" t="s">
        <v>299</v>
      </c>
      <c r="B34" s="21">
        <v>-6437.9652844230623</v>
      </c>
    </row>
    <row r="35" spans="1:2" x14ac:dyDescent="0.25">
      <c r="A35" s="7" t="s">
        <v>230</v>
      </c>
      <c r="B35" s="21">
        <v>-9992.3900124991942</v>
      </c>
    </row>
    <row r="36" spans="1:2" x14ac:dyDescent="0.25">
      <c r="A36" s="7" t="s">
        <v>218</v>
      </c>
      <c r="B36" s="21">
        <v>-11402.11614064373</v>
      </c>
    </row>
    <row r="37" spans="1:2" x14ac:dyDescent="0.25">
      <c r="A37" s="7" t="s">
        <v>236</v>
      </c>
      <c r="B37" s="21">
        <v>-12311.265922330525</v>
      </c>
    </row>
    <row r="38" spans="1:2" x14ac:dyDescent="0.25">
      <c r="A38" s="7" t="s">
        <v>147</v>
      </c>
      <c r="B38" s="21">
        <v>-14266.958510974771</v>
      </c>
    </row>
    <row r="39" spans="1:2" x14ac:dyDescent="0.25">
      <c r="A39" s="7" t="s">
        <v>215</v>
      </c>
      <c r="B39" s="21">
        <v>-12311.265922330525</v>
      </c>
    </row>
    <row r="40" spans="1:2" x14ac:dyDescent="0.25">
      <c r="A40" s="7" t="s">
        <v>31</v>
      </c>
      <c r="B40" s="21">
        <v>-8781.2585872550098</v>
      </c>
    </row>
    <row r="41" spans="1:2" x14ac:dyDescent="0.25">
      <c r="A41" s="7" t="s">
        <v>300</v>
      </c>
      <c r="B41" s="21">
        <v>0</v>
      </c>
    </row>
    <row r="42" spans="1:2" x14ac:dyDescent="0.25">
      <c r="A42" s="7" t="s">
        <v>82</v>
      </c>
      <c r="B42" s="21">
        <v>-123225.45995176789</v>
      </c>
    </row>
    <row r="43" spans="1:2" x14ac:dyDescent="0.25">
      <c r="A43" s="7" t="s">
        <v>301</v>
      </c>
      <c r="B43" s="21">
        <v>-756.9381542876298</v>
      </c>
    </row>
    <row r="44" spans="1:2" x14ac:dyDescent="0.25">
      <c r="A44" s="7" t="s">
        <v>302</v>
      </c>
      <c r="B44" s="21">
        <v>-4375.1573925167695</v>
      </c>
    </row>
    <row r="45" spans="1:2" x14ac:dyDescent="0.25">
      <c r="A45" s="7" t="s">
        <v>303</v>
      </c>
      <c r="B45" s="21">
        <v>-3209.9395929049365</v>
      </c>
    </row>
    <row r="46" spans="1:2" x14ac:dyDescent="0.25">
      <c r="A46" s="7" t="s">
        <v>304</v>
      </c>
      <c r="B46" s="21">
        <v>0</v>
      </c>
    </row>
    <row r="47" spans="1:2" x14ac:dyDescent="0.25">
      <c r="A47" s="7" t="s">
        <v>305</v>
      </c>
      <c r="B47" s="21">
        <v>0</v>
      </c>
    </row>
    <row r="48" spans="1:2" x14ac:dyDescent="0.25">
      <c r="A48" s="7" t="s">
        <v>306</v>
      </c>
      <c r="B48" s="21">
        <v>0</v>
      </c>
    </row>
    <row r="49" spans="1:2" x14ac:dyDescent="0.25">
      <c r="A49" s="7" t="s">
        <v>307</v>
      </c>
      <c r="B49" s="21">
        <v>-1690.889193835086</v>
      </c>
    </row>
    <row r="50" spans="1:2" x14ac:dyDescent="0.25">
      <c r="A50" s="7" t="s">
        <v>308</v>
      </c>
      <c r="B50" s="21">
        <v>-1371.8664823249544</v>
      </c>
    </row>
    <row r="51" spans="1:2" x14ac:dyDescent="0.25">
      <c r="A51" s="7" t="s">
        <v>309</v>
      </c>
      <c r="B51" s="21">
        <v>-5528.8155027362673</v>
      </c>
    </row>
    <row r="52" spans="1:2" x14ac:dyDescent="0.25">
      <c r="A52" s="7" t="s">
        <v>166</v>
      </c>
      <c r="B52" s="21">
        <v>-14127.229133222632</v>
      </c>
    </row>
    <row r="53" spans="1:2" x14ac:dyDescent="0.25">
      <c r="A53" s="7" t="s">
        <v>254</v>
      </c>
      <c r="B53" s="21">
        <v>-12311.265922330525</v>
      </c>
    </row>
    <row r="54" spans="1:2" x14ac:dyDescent="0.25">
      <c r="A54" s="7" t="s">
        <v>229</v>
      </c>
      <c r="B54" s="21">
        <v>-12311.265922330525</v>
      </c>
    </row>
    <row r="55" spans="1:2" x14ac:dyDescent="0.25">
      <c r="A55" s="7" t="s">
        <v>255</v>
      </c>
      <c r="B55" s="21">
        <v>-12311.265922330525</v>
      </c>
    </row>
    <row r="56" spans="1:2" x14ac:dyDescent="0.25">
      <c r="A56" s="7" t="s">
        <v>310</v>
      </c>
      <c r="B56" s="21">
        <v>-1371.8664823249544</v>
      </c>
    </row>
    <row r="57" spans="1:2" x14ac:dyDescent="0.25">
      <c r="A57" s="7" t="s">
        <v>100</v>
      </c>
      <c r="B57" s="21">
        <v>-15590.944030648046</v>
      </c>
    </row>
    <row r="58" spans="1:2" x14ac:dyDescent="0.25">
      <c r="A58" s="7" t="s">
        <v>109</v>
      </c>
      <c r="B58" s="21">
        <v>-25873.46698214913</v>
      </c>
    </row>
    <row r="59" spans="1:2" x14ac:dyDescent="0.25">
      <c r="A59" s="7" t="s">
        <v>256</v>
      </c>
      <c r="B59" s="21">
        <v>-10362.518934356251</v>
      </c>
    </row>
    <row r="60" spans="1:2" x14ac:dyDescent="0.25">
      <c r="A60" s="7" t="s">
        <v>216</v>
      </c>
      <c r="B60" s="21">
        <v>-12311.265922330525</v>
      </c>
    </row>
    <row r="61" spans="1:2" x14ac:dyDescent="0.25">
      <c r="A61" s="7" t="s">
        <v>174</v>
      </c>
      <c r="B61" s="21">
        <v>-12311.265922330525</v>
      </c>
    </row>
    <row r="62" spans="1:2" x14ac:dyDescent="0.25">
      <c r="A62" s="7" t="s">
        <v>359</v>
      </c>
      <c r="B62" s="21">
        <v>-3456.75</v>
      </c>
    </row>
    <row r="63" spans="1:2" x14ac:dyDescent="0.25">
      <c r="A63" s="7" t="s">
        <v>311</v>
      </c>
      <c r="B63" s="21">
        <v>-2861.8342993412612</v>
      </c>
    </row>
    <row r="64" spans="1:2" x14ac:dyDescent="0.25">
      <c r="A64" s="7" t="s">
        <v>177</v>
      </c>
      <c r="B64" s="21">
        <v>-14127.229133222632</v>
      </c>
    </row>
    <row r="65" spans="1:2" x14ac:dyDescent="0.25">
      <c r="A65" s="11" t="s">
        <v>148</v>
      </c>
      <c r="B65" s="21">
        <v>-24716.773761094173</v>
      </c>
    </row>
    <row r="66" spans="1:2" x14ac:dyDescent="0.25">
      <c r="A66" s="7" t="s">
        <v>60</v>
      </c>
      <c r="B66" s="21">
        <v>-16418.735197898957</v>
      </c>
    </row>
    <row r="67" spans="1:2" x14ac:dyDescent="0.25">
      <c r="A67" s="7" t="s">
        <v>257</v>
      </c>
      <c r="B67" s="21">
        <v>-8506.4341801302817</v>
      </c>
    </row>
    <row r="68" spans="1:2" x14ac:dyDescent="0.25">
      <c r="A68" s="7" t="s">
        <v>312</v>
      </c>
      <c r="B68" s="21">
        <v>-5876.5085849285142</v>
      </c>
    </row>
    <row r="69" spans="1:2" x14ac:dyDescent="0.25">
      <c r="A69" s="7" t="s">
        <v>232</v>
      </c>
      <c r="B69" s="21">
        <v>-12311.265922330525</v>
      </c>
    </row>
    <row r="70" spans="1:2" x14ac:dyDescent="0.25">
      <c r="A70" s="7" t="s">
        <v>313</v>
      </c>
      <c r="B70" s="21">
        <v>-2567.554389691391</v>
      </c>
    </row>
    <row r="71" spans="1:2" x14ac:dyDescent="0.25">
      <c r="A71" s="7" t="s">
        <v>314</v>
      </c>
      <c r="B71" s="21">
        <v>-6171.3911567786918</v>
      </c>
    </row>
    <row r="72" spans="1:2" x14ac:dyDescent="0.25">
      <c r="A72" s="7" t="s">
        <v>15</v>
      </c>
      <c r="B72" s="21">
        <v>-17605.481408954376</v>
      </c>
    </row>
    <row r="73" spans="1:2" x14ac:dyDescent="0.25">
      <c r="A73" s="7" t="s">
        <v>315</v>
      </c>
      <c r="B73" s="21">
        <v>-3616.4816960029489</v>
      </c>
    </row>
    <row r="74" spans="1:2" x14ac:dyDescent="0.25">
      <c r="A74" s="7" t="s">
        <v>258</v>
      </c>
      <c r="B74" s="21">
        <v>-6090.967070359492</v>
      </c>
    </row>
    <row r="75" spans="1:2" x14ac:dyDescent="0.25">
      <c r="A75" s="7" t="s">
        <v>182</v>
      </c>
      <c r="B75" s="21">
        <v>-14831.311016412817</v>
      </c>
    </row>
    <row r="76" spans="1:2" x14ac:dyDescent="0.25">
      <c r="A76" s="7" t="s">
        <v>105</v>
      </c>
      <c r="B76" s="21">
        <v>-12538.636473500585</v>
      </c>
    </row>
    <row r="77" spans="1:2" x14ac:dyDescent="0.25">
      <c r="A77" s="7" t="s">
        <v>267</v>
      </c>
      <c r="B77" s="21">
        <v>-5783.3451144085993</v>
      </c>
    </row>
    <row r="78" spans="1:2" x14ac:dyDescent="0.25">
      <c r="A78" s="7" t="s">
        <v>286</v>
      </c>
      <c r="B78" s="21">
        <v>-1289.0062622572473</v>
      </c>
    </row>
    <row r="79" spans="1:2" x14ac:dyDescent="0.25">
      <c r="A79" s="7" t="s">
        <v>217</v>
      </c>
      <c r="B79" s="21">
        <v>-12311.265922330525</v>
      </c>
    </row>
    <row r="80" spans="1:2" x14ac:dyDescent="0.25">
      <c r="A80" s="7" t="s">
        <v>259</v>
      </c>
      <c r="B80" s="21">
        <v>-12311.265922330525</v>
      </c>
    </row>
    <row r="81" spans="1:2" x14ac:dyDescent="0.25">
      <c r="A81" s="7" t="s">
        <v>260</v>
      </c>
      <c r="B81" s="21">
        <v>-11513.760313291363</v>
      </c>
    </row>
    <row r="82" spans="1:2" x14ac:dyDescent="0.25">
      <c r="A82" s="7" t="s">
        <v>130</v>
      </c>
      <c r="B82" s="21">
        <v>-190143.87651374468</v>
      </c>
    </row>
    <row r="83" spans="1:2" x14ac:dyDescent="0.25">
      <c r="A83" s="7" t="s">
        <v>228</v>
      </c>
      <c r="B83" s="21">
        <v>-12311.265922330525</v>
      </c>
    </row>
    <row r="84" spans="1:2" x14ac:dyDescent="0.25">
      <c r="A84" s="7" t="s">
        <v>261</v>
      </c>
      <c r="B84" s="21">
        <v>-11988.792054952573</v>
      </c>
    </row>
    <row r="85" spans="1:2" x14ac:dyDescent="0.25">
      <c r="A85" s="7" t="s">
        <v>237</v>
      </c>
      <c r="B85" s="21">
        <v>-12311.265922330525</v>
      </c>
    </row>
    <row r="86" spans="1:2" x14ac:dyDescent="0.25">
      <c r="A86" s="7" t="s">
        <v>76</v>
      </c>
      <c r="B86" s="21">
        <v>-22212.886268483457</v>
      </c>
    </row>
    <row r="87" spans="1:2" x14ac:dyDescent="0.25">
      <c r="A87" s="7" t="s">
        <v>262</v>
      </c>
      <c r="B87" s="21">
        <v>-8304.8401175669915</v>
      </c>
    </row>
    <row r="88" spans="1:2" x14ac:dyDescent="0.25">
      <c r="A88" s="7" t="s">
        <v>263</v>
      </c>
      <c r="B88" s="21">
        <v>-8812.1352941711284</v>
      </c>
    </row>
    <row r="89" spans="1:2" x14ac:dyDescent="0.25">
      <c r="A89" s="7" t="s">
        <v>373</v>
      </c>
      <c r="B89" s="21">
        <v>-1594.020771741574</v>
      </c>
    </row>
    <row r="90" spans="1:2" x14ac:dyDescent="0.25">
      <c r="A90" s="7" t="s">
        <v>316</v>
      </c>
      <c r="B90" s="21">
        <v>-11262.893144991433</v>
      </c>
    </row>
    <row r="91" spans="1:2" x14ac:dyDescent="0.25">
      <c r="A91" s="7" t="s">
        <v>234</v>
      </c>
      <c r="B91" s="21">
        <v>-12311.265922330525</v>
      </c>
    </row>
    <row r="92" spans="1:2" x14ac:dyDescent="0.25">
      <c r="A92" s="7" t="s">
        <v>5</v>
      </c>
      <c r="B92" s="21">
        <v>-14629.441180547119</v>
      </c>
    </row>
    <row r="93" spans="1:2" x14ac:dyDescent="0.25">
      <c r="A93" s="7" t="s">
        <v>264</v>
      </c>
      <c r="B93" s="21">
        <v>-11358.586913909283</v>
      </c>
    </row>
    <row r="94" spans="1:2" x14ac:dyDescent="0.25">
      <c r="A94" s="7" t="s">
        <v>106</v>
      </c>
      <c r="B94" s="21">
        <v>-12538.636473500585</v>
      </c>
    </row>
    <row r="95" spans="1:2" x14ac:dyDescent="0.25">
      <c r="A95" s="7" t="s">
        <v>107</v>
      </c>
      <c r="B95" s="21">
        <v>-12311.265922330525</v>
      </c>
    </row>
    <row r="96" spans="1:2" x14ac:dyDescent="0.25">
      <c r="A96" s="7" t="s">
        <v>126</v>
      </c>
      <c r="B96" s="21">
        <v>-190143.87651374468</v>
      </c>
    </row>
    <row r="97" spans="1:2" x14ac:dyDescent="0.25">
      <c r="A97" s="7" t="s">
        <v>194</v>
      </c>
      <c r="B97" s="21">
        <v>-12311.265922330525</v>
      </c>
    </row>
    <row r="98" spans="1:2" x14ac:dyDescent="0.25">
      <c r="A98" s="7" t="s">
        <v>233</v>
      </c>
      <c r="B98" s="21">
        <v>-2564.1374814068581</v>
      </c>
    </row>
    <row r="99" spans="1:2" x14ac:dyDescent="0.25">
      <c r="A99" s="7" t="s">
        <v>108</v>
      </c>
      <c r="B99" s="21">
        <v>-12311.265922330525</v>
      </c>
    </row>
    <row r="100" spans="1:2" x14ac:dyDescent="0.25">
      <c r="A100" s="7" t="s">
        <v>79</v>
      </c>
      <c r="B100" s="21">
        <v>-22802.434783796591</v>
      </c>
    </row>
    <row r="101" spans="1:2" x14ac:dyDescent="0.25">
      <c r="A101" s="7" t="s">
        <v>196</v>
      </c>
      <c r="B101" s="21">
        <v>-14127.229133222632</v>
      </c>
    </row>
    <row r="102" spans="1:2" x14ac:dyDescent="0.25">
      <c r="A102" s="7" t="s">
        <v>387</v>
      </c>
      <c r="B102" s="21">
        <v>0</v>
      </c>
    </row>
    <row r="103" spans="1:2" x14ac:dyDescent="0.25">
      <c r="A103" s="7" t="s">
        <v>226</v>
      </c>
      <c r="B103" s="21">
        <v>-12311.265922330525</v>
      </c>
    </row>
    <row r="104" spans="1:2" x14ac:dyDescent="0.25">
      <c r="A104" s="7" t="s">
        <v>197</v>
      </c>
      <c r="B104" s="21">
        <v>-14831.311016412817</v>
      </c>
    </row>
    <row r="105" spans="1:2" x14ac:dyDescent="0.25">
      <c r="A105" s="7" t="s">
        <v>317</v>
      </c>
      <c r="B105" s="21">
        <v>-7683.2966520440268</v>
      </c>
    </row>
    <row r="106" spans="1:2" x14ac:dyDescent="0.25">
      <c r="A106" s="7" t="s">
        <v>386</v>
      </c>
      <c r="B106" s="21">
        <v>0</v>
      </c>
    </row>
    <row r="107" spans="1:2" x14ac:dyDescent="0.25">
      <c r="A107" s="7" t="s">
        <v>89</v>
      </c>
      <c r="B107" s="21">
        <v>-3444.8414331710119</v>
      </c>
    </row>
    <row r="108" spans="1:2" x14ac:dyDescent="0.25">
      <c r="A108" s="7" t="s">
        <v>144</v>
      </c>
      <c r="B108" s="21">
        <v>-93349.855535487921</v>
      </c>
    </row>
    <row r="109" spans="1:2" x14ac:dyDescent="0.25">
      <c r="A109" s="7" t="s">
        <v>87</v>
      </c>
      <c r="B109" s="21">
        <v>-12554.765490764565</v>
      </c>
    </row>
    <row r="110" spans="1:2" x14ac:dyDescent="0.25">
      <c r="A110" s="7" t="s">
        <v>90</v>
      </c>
      <c r="B110" s="21">
        <v>-100141.10041896532</v>
      </c>
    </row>
    <row r="111" spans="1:2" x14ac:dyDescent="0.25">
      <c r="A111" s="11" t="s">
        <v>423</v>
      </c>
      <c r="B111" s="21">
        <v>0</v>
      </c>
    </row>
    <row r="112" spans="1:2" x14ac:dyDescent="0.25">
      <c r="A112" s="7" t="s">
        <v>9</v>
      </c>
      <c r="B112" s="21">
        <v>-17523.507774388352</v>
      </c>
    </row>
    <row r="113" spans="1:2" x14ac:dyDescent="0.25">
      <c r="A113" s="7" t="s">
        <v>181</v>
      </c>
      <c r="B113" s="21">
        <v>-12311.265922330525</v>
      </c>
    </row>
    <row r="114" spans="1:2" x14ac:dyDescent="0.25">
      <c r="A114" s="7" t="s">
        <v>384</v>
      </c>
      <c r="B114" s="21">
        <v>0</v>
      </c>
    </row>
    <row r="115" spans="1:2" x14ac:dyDescent="0.25">
      <c r="A115" s="7" t="s">
        <v>360</v>
      </c>
      <c r="B115" s="21">
        <v>-11813.665166327512</v>
      </c>
    </row>
    <row r="116" spans="1:2" x14ac:dyDescent="0.25">
      <c r="A116" s="7" t="s">
        <v>231</v>
      </c>
      <c r="B116" s="21">
        <v>-12311.265922330525</v>
      </c>
    </row>
    <row r="117" spans="1:2" x14ac:dyDescent="0.25">
      <c r="A117" s="7" t="s">
        <v>156</v>
      </c>
      <c r="B117" s="21">
        <v>-47012.700353574008</v>
      </c>
    </row>
    <row r="118" spans="1:2" x14ac:dyDescent="0.25">
      <c r="A118" s="7" t="s">
        <v>318</v>
      </c>
      <c r="B118" s="21">
        <v>-6734.5130337819983</v>
      </c>
    </row>
    <row r="119" spans="1:2" x14ac:dyDescent="0.25">
      <c r="A119" s="35" t="s">
        <v>284</v>
      </c>
      <c r="B119" s="21">
        <v>-8304.8401175669915</v>
      </c>
    </row>
    <row r="120" spans="1:2" x14ac:dyDescent="0.25">
      <c r="A120" s="5" t="s">
        <v>385</v>
      </c>
      <c r="B120" s="21">
        <v>0</v>
      </c>
    </row>
    <row r="121" spans="1:2" x14ac:dyDescent="0.25">
      <c r="A121" s="5" t="s">
        <v>4</v>
      </c>
      <c r="B121" s="21">
        <v>0</v>
      </c>
    </row>
    <row r="122" spans="1:2" x14ac:dyDescent="0.25">
      <c r="A122" s="5" t="s">
        <v>221</v>
      </c>
      <c r="B122" s="21">
        <v>-12311.265922330525</v>
      </c>
    </row>
    <row r="123" spans="1:2" x14ac:dyDescent="0.25">
      <c r="A123" s="5" t="s">
        <v>103</v>
      </c>
      <c r="B123" s="21">
        <v>-114978.88591254935</v>
      </c>
    </row>
    <row r="124" spans="1:2" x14ac:dyDescent="0.25">
      <c r="A124" s="5" t="s">
        <v>78</v>
      </c>
      <c r="B124" s="21">
        <v>-16029.244582187986</v>
      </c>
    </row>
    <row r="125" spans="1:2" x14ac:dyDescent="0.25">
      <c r="A125" s="5" t="s">
        <v>319</v>
      </c>
      <c r="B125" s="21">
        <v>-1371.8664823249544</v>
      </c>
    </row>
    <row r="126" spans="1:2" x14ac:dyDescent="0.25">
      <c r="A126" s="5" t="s">
        <v>364</v>
      </c>
      <c r="B126" s="21">
        <v>-5321.1799194291216</v>
      </c>
    </row>
    <row r="127" spans="1:2" x14ac:dyDescent="0.25">
      <c r="A127" s="5" t="s">
        <v>51</v>
      </c>
      <c r="B127" s="21">
        <v>-18356.72001593369</v>
      </c>
    </row>
    <row r="128" spans="1:2" x14ac:dyDescent="0.25">
      <c r="A128" s="5" t="s">
        <v>53</v>
      </c>
      <c r="B128" s="21">
        <v>-10188.266461961377</v>
      </c>
    </row>
    <row r="129" spans="1:2" x14ac:dyDescent="0.25">
      <c r="A129" s="5" t="s">
        <v>125</v>
      </c>
      <c r="B129" s="21">
        <v>-142936.54608976474</v>
      </c>
    </row>
    <row r="130" spans="1:2" x14ac:dyDescent="0.25">
      <c r="A130" s="5" t="s">
        <v>285</v>
      </c>
      <c r="B130" s="21">
        <v>-6437.9652844230623</v>
      </c>
    </row>
    <row r="131" spans="1:2" x14ac:dyDescent="0.25">
      <c r="A131" s="5" t="s">
        <v>58</v>
      </c>
      <c r="B131" s="21">
        <v>-184196.37495015503</v>
      </c>
    </row>
    <row r="132" spans="1:2" x14ac:dyDescent="0.25">
      <c r="A132" s="5" t="s">
        <v>18</v>
      </c>
      <c r="B132" s="21">
        <v>-25873.46698214913</v>
      </c>
    </row>
    <row r="133" spans="1:2" x14ac:dyDescent="0.25">
      <c r="A133" s="5" t="s">
        <v>66</v>
      </c>
      <c r="B133" s="21">
        <v>-23523.096970609924</v>
      </c>
    </row>
    <row r="134" spans="1:2" x14ac:dyDescent="0.25">
      <c r="A134" s="5" t="s">
        <v>92</v>
      </c>
      <c r="B134" s="21">
        <v>-16029.244582187986</v>
      </c>
    </row>
    <row r="135" spans="1:2" x14ac:dyDescent="0.25">
      <c r="A135" s="5" t="s">
        <v>320</v>
      </c>
      <c r="B135" s="21">
        <v>-3985.9451593316257</v>
      </c>
    </row>
    <row r="136" spans="1:2" x14ac:dyDescent="0.25">
      <c r="A136" s="5" t="s">
        <v>224</v>
      </c>
      <c r="B136" s="21">
        <v>-12311.265922330525</v>
      </c>
    </row>
    <row r="137" spans="1:2" x14ac:dyDescent="0.25">
      <c r="A137" s="5" t="s">
        <v>225</v>
      </c>
      <c r="B137" s="21">
        <v>-12311.265922330525</v>
      </c>
    </row>
    <row r="138" spans="1:2" x14ac:dyDescent="0.25">
      <c r="A138" s="5" t="s">
        <v>219</v>
      </c>
      <c r="B138" s="21">
        <v>-12311.265922330525</v>
      </c>
    </row>
    <row r="139" spans="1:2" x14ac:dyDescent="0.25">
      <c r="A139" s="5" t="s">
        <v>321</v>
      </c>
      <c r="B139" s="21">
        <v>-2567.554389691391</v>
      </c>
    </row>
    <row r="140" spans="1:2" x14ac:dyDescent="0.25">
      <c r="A140" s="5" t="s">
        <v>192</v>
      </c>
      <c r="B140" s="21">
        <v>-11994.33385377436</v>
      </c>
    </row>
    <row r="141" spans="1:2" x14ac:dyDescent="0.25">
      <c r="A141" s="5" t="s">
        <v>322</v>
      </c>
      <c r="B141" s="21">
        <v>-1371.8664823249544</v>
      </c>
    </row>
    <row r="142" spans="1:2" x14ac:dyDescent="0.25">
      <c r="A142" s="5" t="s">
        <v>220</v>
      </c>
      <c r="B142" s="21">
        <v>-12311.265922330525</v>
      </c>
    </row>
    <row r="143" spans="1:2" x14ac:dyDescent="0.25">
      <c r="A143" s="5" t="s">
        <v>323</v>
      </c>
      <c r="B143" s="21">
        <v>-2567.554389691391</v>
      </c>
    </row>
    <row r="144" spans="1:2" x14ac:dyDescent="0.25">
      <c r="A144" s="5" t="s">
        <v>14</v>
      </c>
      <c r="B144" s="21">
        <v>-25873.46698214913</v>
      </c>
    </row>
    <row r="145" spans="1:2" x14ac:dyDescent="0.25">
      <c r="A145" s="5" t="s">
        <v>324</v>
      </c>
      <c r="B145" s="21">
        <v>-3209.9395929049365</v>
      </c>
    </row>
    <row r="146" spans="1:2" x14ac:dyDescent="0.25">
      <c r="A146" s="5" t="s">
        <v>93</v>
      </c>
      <c r="B146" s="21">
        <v>-22459.345751455836</v>
      </c>
    </row>
    <row r="147" spans="1:2" x14ac:dyDescent="0.25">
      <c r="A147" s="5" t="s">
        <v>49</v>
      </c>
      <c r="B147" s="21">
        <v>-25873.46698214913</v>
      </c>
    </row>
    <row r="148" spans="1:2" x14ac:dyDescent="0.25">
      <c r="A148" s="5" t="s">
        <v>325</v>
      </c>
      <c r="B148" s="21">
        <v>0</v>
      </c>
    </row>
    <row r="149" spans="1:2" x14ac:dyDescent="0.25">
      <c r="A149" s="5" t="s">
        <v>326</v>
      </c>
      <c r="B149" s="21">
        <v>-4722.8504747090165</v>
      </c>
    </row>
    <row r="150" spans="1:2" x14ac:dyDescent="0.25">
      <c r="A150" s="5" t="s">
        <v>204</v>
      </c>
      <c r="B150" s="21">
        <v>-12311.265922330525</v>
      </c>
    </row>
    <row r="151" spans="1:2" x14ac:dyDescent="0.25">
      <c r="A151" s="5" t="s">
        <v>80</v>
      </c>
      <c r="B151" s="21">
        <v>-18487.771583994025</v>
      </c>
    </row>
    <row r="152" spans="1:2" x14ac:dyDescent="0.25">
      <c r="A152" s="5" t="s">
        <v>356</v>
      </c>
      <c r="B152" s="21">
        <v>-248.51398357978803</v>
      </c>
    </row>
    <row r="153" spans="1:2" x14ac:dyDescent="0.25">
      <c r="A153" s="5" t="s">
        <v>268</v>
      </c>
      <c r="B153" s="21">
        <v>-9216.3651359085397</v>
      </c>
    </row>
    <row r="154" spans="1:2" x14ac:dyDescent="0.25">
      <c r="A154" s="5" t="s">
        <v>327</v>
      </c>
      <c r="B154" s="21">
        <v>-5179.5283542443367</v>
      </c>
    </row>
    <row r="155" spans="1:2" x14ac:dyDescent="0.25">
      <c r="A155" s="5" t="s">
        <v>287</v>
      </c>
      <c r="B155" s="21">
        <v>-225.80453314167104</v>
      </c>
    </row>
    <row r="156" spans="1:2" x14ac:dyDescent="0.25">
      <c r="A156" s="5" t="s">
        <v>328</v>
      </c>
      <c r="B156" s="21">
        <v>-497.60075600301207</v>
      </c>
    </row>
    <row r="157" spans="1:2" x14ac:dyDescent="0.25">
      <c r="A157" s="5" t="s">
        <v>77</v>
      </c>
      <c r="B157" s="21">
        <v>-25873.46698214913</v>
      </c>
    </row>
    <row r="158" spans="1:2" x14ac:dyDescent="0.25">
      <c r="A158" s="5" t="s">
        <v>329</v>
      </c>
      <c r="B158" s="21">
        <v>-2247.6114801250883</v>
      </c>
    </row>
    <row r="159" spans="1:2" x14ac:dyDescent="0.25">
      <c r="A159" s="5" t="s">
        <v>371</v>
      </c>
      <c r="B159" s="21">
        <v>-293.00602918296255</v>
      </c>
    </row>
    <row r="160" spans="1:2" x14ac:dyDescent="0.25">
      <c r="A160" s="5" t="s">
        <v>143</v>
      </c>
      <c r="B160" s="21">
        <v>-100421.40244089994</v>
      </c>
    </row>
    <row r="161" spans="1:2" x14ac:dyDescent="0.25">
      <c r="A161" s="5" t="s">
        <v>170</v>
      </c>
      <c r="B161" s="21">
        <v>-13499.445579650202</v>
      </c>
    </row>
    <row r="162" spans="1:2" x14ac:dyDescent="0.25">
      <c r="A162" s="5" t="s">
        <v>172</v>
      </c>
      <c r="B162" s="21">
        <v>-13063.952674242215</v>
      </c>
    </row>
    <row r="163" spans="1:2" x14ac:dyDescent="0.25">
      <c r="A163" s="5" t="s">
        <v>222</v>
      </c>
      <c r="B163" s="21">
        <v>-12311.265922330525</v>
      </c>
    </row>
    <row r="164" spans="1:2" x14ac:dyDescent="0.25">
      <c r="A164" s="5" t="s">
        <v>223</v>
      </c>
      <c r="B164" s="21">
        <v>-12311.265922330525</v>
      </c>
    </row>
    <row r="165" spans="1:2" x14ac:dyDescent="0.25">
      <c r="A165" s="5" t="s">
        <v>7</v>
      </c>
      <c r="B165" s="21">
        <v>-25873.46698214913</v>
      </c>
    </row>
    <row r="166" spans="1:2" x14ac:dyDescent="0.25">
      <c r="A166" s="5" t="s">
        <v>11</v>
      </c>
      <c r="B166" s="21">
        <v>-25873.46698214913</v>
      </c>
    </row>
    <row r="167" spans="1:2" x14ac:dyDescent="0.25">
      <c r="A167" s="5" t="s">
        <v>16</v>
      </c>
      <c r="B167" s="21">
        <v>-29494.020791118946</v>
      </c>
    </row>
    <row r="168" spans="1:2" x14ac:dyDescent="0.25">
      <c r="A168" s="5" t="s">
        <v>193</v>
      </c>
      <c r="B168" s="21">
        <v>-9969.0518878202274</v>
      </c>
    </row>
    <row r="169" spans="1:2" x14ac:dyDescent="0.25">
      <c r="A169" s="5" t="s">
        <v>56</v>
      </c>
      <c r="B169" s="21">
        <v>-20656.193868051701</v>
      </c>
    </row>
    <row r="170" spans="1:2" x14ac:dyDescent="0.25">
      <c r="A170" s="5" t="s">
        <v>119</v>
      </c>
      <c r="B170" s="21">
        <v>-124845.90732603251</v>
      </c>
    </row>
    <row r="171" spans="1:2" x14ac:dyDescent="0.25">
      <c r="A171" s="5" t="s">
        <v>380</v>
      </c>
      <c r="B171" s="21">
        <v>-24568.041158118638</v>
      </c>
    </row>
    <row r="172" spans="1:2" x14ac:dyDescent="0.25">
      <c r="A172" s="5" t="s">
        <v>70</v>
      </c>
      <c r="B172" s="21">
        <v>-56062.518855564376</v>
      </c>
    </row>
    <row r="173" spans="1:2" x14ac:dyDescent="0.25">
      <c r="A173" s="5" t="s">
        <v>55</v>
      </c>
      <c r="B173" s="21">
        <v>-18356.72001593369</v>
      </c>
    </row>
    <row r="174" spans="1:2" x14ac:dyDescent="0.25">
      <c r="A174" s="5" t="s">
        <v>122</v>
      </c>
      <c r="B174" s="21">
        <v>-25873.46698214913</v>
      </c>
    </row>
    <row r="175" spans="1:2" x14ac:dyDescent="0.25">
      <c r="A175" s="5" t="s">
        <v>372</v>
      </c>
      <c r="B175" s="21">
        <v>-97651.231621634492</v>
      </c>
    </row>
    <row r="176" spans="1:2" x14ac:dyDescent="0.25">
      <c r="A176" s="5" t="s">
        <v>61</v>
      </c>
      <c r="B176" s="21">
        <v>-16029.244582187986</v>
      </c>
    </row>
    <row r="177" spans="1:2" x14ac:dyDescent="0.25">
      <c r="A177" s="5" t="s">
        <v>388</v>
      </c>
      <c r="B177" s="21">
        <v>-2814.0650162306506</v>
      </c>
    </row>
    <row r="178" spans="1:2" x14ac:dyDescent="0.25">
      <c r="A178" s="5" t="s">
        <v>361</v>
      </c>
      <c r="B178" s="21">
        <v>-49000.49</v>
      </c>
    </row>
    <row r="179" spans="1:2" x14ac:dyDescent="0.25">
      <c r="A179" s="5" t="s">
        <v>52</v>
      </c>
      <c r="B179" s="21">
        <v>-20680.417406584907</v>
      </c>
    </row>
    <row r="180" spans="1:2" x14ac:dyDescent="0.25">
      <c r="A180" s="5" t="s">
        <v>205</v>
      </c>
      <c r="B180" s="21">
        <v>-4123.9283532894415</v>
      </c>
    </row>
    <row r="181" spans="1:2" x14ac:dyDescent="0.25">
      <c r="A181" s="5" t="s">
        <v>277</v>
      </c>
      <c r="B181" s="21">
        <v>-922.72106526924824</v>
      </c>
    </row>
    <row r="182" spans="1:2" x14ac:dyDescent="0.25">
      <c r="A182" s="5" t="s">
        <v>330</v>
      </c>
      <c r="B182" s="21">
        <v>-2861.8342993412612</v>
      </c>
    </row>
    <row r="183" spans="1:2" x14ac:dyDescent="0.25">
      <c r="A183" s="5" t="s">
        <v>138</v>
      </c>
      <c r="B183" s="21">
        <v>-141151.85890317601</v>
      </c>
    </row>
    <row r="184" spans="1:2" x14ac:dyDescent="0.25">
      <c r="A184" s="5" t="s">
        <v>331</v>
      </c>
      <c r="B184" s="21">
        <v>-1097.3114138762692</v>
      </c>
    </row>
    <row r="185" spans="1:2" x14ac:dyDescent="0.25">
      <c r="A185" s="5" t="s">
        <v>201</v>
      </c>
      <c r="B185" s="21">
        <v>-12311.265922330525</v>
      </c>
    </row>
    <row r="186" spans="1:2" x14ac:dyDescent="0.25">
      <c r="A186" s="5" t="s">
        <v>97</v>
      </c>
      <c r="B186" s="21">
        <v>-8812.1352941711284</v>
      </c>
    </row>
    <row r="187" spans="1:2" x14ac:dyDescent="0.25">
      <c r="A187" s="5" t="s">
        <v>332</v>
      </c>
      <c r="B187" s="21">
        <v>-7964.7481216854476</v>
      </c>
    </row>
    <row r="188" spans="1:2" x14ac:dyDescent="0.25">
      <c r="A188" s="5" t="s">
        <v>74</v>
      </c>
      <c r="B188" s="21">
        <v>-28190.143619360329</v>
      </c>
    </row>
    <row r="189" spans="1:2" x14ac:dyDescent="0.25">
      <c r="A189" s="5" t="s">
        <v>333</v>
      </c>
      <c r="B189" s="21">
        <v>-8176.4869391947695</v>
      </c>
    </row>
    <row r="190" spans="1:2" x14ac:dyDescent="0.25">
      <c r="A190" s="5" t="s">
        <v>75</v>
      </c>
      <c r="B190" s="21">
        <v>-4516.3585697848594</v>
      </c>
    </row>
    <row r="191" spans="1:2" x14ac:dyDescent="0.25">
      <c r="A191" s="5" t="s">
        <v>334</v>
      </c>
      <c r="B191" s="21">
        <v>-3209.9395929049365</v>
      </c>
    </row>
    <row r="192" spans="1:2" x14ac:dyDescent="0.25">
      <c r="A192" s="5" t="s">
        <v>127</v>
      </c>
      <c r="B192" s="21">
        <v>-18653.262669789005</v>
      </c>
    </row>
    <row r="193" spans="1:2" x14ac:dyDescent="0.25">
      <c r="A193" s="5" t="s">
        <v>121</v>
      </c>
      <c r="B193" s="21">
        <v>-16029.244582187986</v>
      </c>
    </row>
    <row r="194" spans="1:2" x14ac:dyDescent="0.25">
      <c r="A194" s="5" t="s">
        <v>86</v>
      </c>
      <c r="B194" s="21">
        <v>-46071.656224053237</v>
      </c>
    </row>
    <row r="195" spans="1:2" x14ac:dyDescent="0.25">
      <c r="A195" s="5" t="s">
        <v>137</v>
      </c>
      <c r="B195" s="21">
        <v>-131324.96534763297</v>
      </c>
    </row>
    <row r="196" spans="1:2" x14ac:dyDescent="0.25">
      <c r="A196" s="5" t="s">
        <v>135</v>
      </c>
      <c r="B196" s="21">
        <v>-3616.4816960029489</v>
      </c>
    </row>
    <row r="197" spans="1:2" x14ac:dyDescent="0.25">
      <c r="A197" s="5" t="s">
        <v>112</v>
      </c>
      <c r="B197" s="21">
        <v>-756.9381542876298</v>
      </c>
    </row>
    <row r="198" spans="1:2" x14ac:dyDescent="0.25">
      <c r="A198" s="5" t="s">
        <v>50</v>
      </c>
      <c r="B198" s="21">
        <v>-22805.23670931159</v>
      </c>
    </row>
    <row r="199" spans="1:2" x14ac:dyDescent="0.25">
      <c r="A199" s="5" t="s">
        <v>335</v>
      </c>
      <c r="B199" s="21">
        <v>-1097.3114138762692</v>
      </c>
    </row>
    <row r="200" spans="1:2" x14ac:dyDescent="0.25">
      <c r="A200" s="5" t="s">
        <v>336</v>
      </c>
      <c r="B200" s="21">
        <v>-3985.9451593316257</v>
      </c>
    </row>
    <row r="201" spans="1:2" x14ac:dyDescent="0.25">
      <c r="A201" s="5" t="s">
        <v>69</v>
      </c>
      <c r="B201" s="21">
        <v>-35623.231537065061</v>
      </c>
    </row>
    <row r="202" spans="1:2" x14ac:dyDescent="0.25">
      <c r="A202" s="5" t="s">
        <v>288</v>
      </c>
      <c r="B202" s="21">
        <v>-77.660619868723103</v>
      </c>
    </row>
    <row r="203" spans="1:2" x14ac:dyDescent="0.25">
      <c r="A203" s="5" t="s">
        <v>102</v>
      </c>
      <c r="B203" s="21">
        <v>-9216.3651359085397</v>
      </c>
    </row>
    <row r="204" spans="1:2" x14ac:dyDescent="0.25">
      <c r="A204" s="5" t="s">
        <v>85</v>
      </c>
      <c r="B204" s="21">
        <v>-15569.085864911396</v>
      </c>
    </row>
    <row r="205" spans="1:2" x14ac:dyDescent="0.25">
      <c r="A205" s="5" t="s">
        <v>59</v>
      </c>
      <c r="B205" s="21">
        <v>-18210.882892524154</v>
      </c>
    </row>
    <row r="206" spans="1:2" x14ac:dyDescent="0.25">
      <c r="A206" s="5" t="s">
        <v>337</v>
      </c>
      <c r="B206" s="21">
        <v>-2567.554389691391</v>
      </c>
    </row>
    <row r="207" spans="1:2" x14ac:dyDescent="0.25">
      <c r="A207" s="5" t="s">
        <v>131</v>
      </c>
      <c r="B207" s="21">
        <v>-187847.36322674269</v>
      </c>
    </row>
    <row r="208" spans="1:2" x14ac:dyDescent="0.25">
      <c r="A208" s="5" t="s">
        <v>338</v>
      </c>
      <c r="B208" s="21">
        <v>-7361.0527839829156</v>
      </c>
    </row>
    <row r="209" spans="1:2" x14ac:dyDescent="0.25">
      <c r="A209" s="5" t="s">
        <v>2</v>
      </c>
      <c r="B209" s="21">
        <v>-12311.265922330525</v>
      </c>
    </row>
    <row r="210" spans="1:2" x14ac:dyDescent="0.25">
      <c r="A210" s="5" t="s">
        <v>339</v>
      </c>
      <c r="B210" s="21">
        <v>-1371.8664823249544</v>
      </c>
    </row>
    <row r="211" spans="1:2" x14ac:dyDescent="0.25">
      <c r="A211" s="5" t="s">
        <v>340</v>
      </c>
      <c r="B211" s="21">
        <v>-1690.889193835086</v>
      </c>
    </row>
    <row r="212" spans="1:2" x14ac:dyDescent="0.25">
      <c r="A212" s="5" t="s">
        <v>95</v>
      </c>
      <c r="B212" s="21">
        <v>-35662.4336146598</v>
      </c>
    </row>
    <row r="213" spans="1:2" x14ac:dyDescent="0.25">
      <c r="A213" s="5" t="s">
        <v>164</v>
      </c>
      <c r="B213" s="21">
        <v>-12311.265922330525</v>
      </c>
    </row>
    <row r="214" spans="1:2" x14ac:dyDescent="0.25">
      <c r="A214" s="5" t="s">
        <v>165</v>
      </c>
      <c r="B214" s="21">
        <v>-14984.080742269705</v>
      </c>
    </row>
    <row r="215" spans="1:2" x14ac:dyDescent="0.25">
      <c r="A215" s="5" t="s">
        <v>163</v>
      </c>
      <c r="B215" s="21">
        <v>-130160.36090823286</v>
      </c>
    </row>
    <row r="216" spans="1:2" x14ac:dyDescent="0.25">
      <c r="A216" s="5" t="s">
        <v>167</v>
      </c>
      <c r="B216" s="21">
        <v>-12311.265922330525</v>
      </c>
    </row>
    <row r="217" spans="1:2" x14ac:dyDescent="0.25">
      <c r="A217" s="5" t="s">
        <v>168</v>
      </c>
      <c r="B217" s="21">
        <v>-16942.940299232043</v>
      </c>
    </row>
    <row r="218" spans="1:2" x14ac:dyDescent="0.25">
      <c r="A218" s="5" t="s">
        <v>173</v>
      </c>
      <c r="B218" s="21">
        <v>-14831.311016412817</v>
      </c>
    </row>
    <row r="219" spans="1:2" x14ac:dyDescent="0.25">
      <c r="A219" s="5" t="s">
        <v>178</v>
      </c>
      <c r="B219" s="21">
        <v>-8939.0363963070213</v>
      </c>
    </row>
    <row r="220" spans="1:2" x14ac:dyDescent="0.25">
      <c r="A220" s="5" t="s">
        <v>62</v>
      </c>
      <c r="B220" s="21">
        <v>-12311.265922330525</v>
      </c>
    </row>
    <row r="221" spans="1:2" x14ac:dyDescent="0.25">
      <c r="A221" s="5" t="s">
        <v>151</v>
      </c>
      <c r="B221" s="21">
        <v>-132167.62760023406</v>
      </c>
    </row>
    <row r="222" spans="1:2" x14ac:dyDescent="0.25">
      <c r="A222" s="5" t="s">
        <v>179</v>
      </c>
      <c r="B222" s="21">
        <v>-12311.265922330525</v>
      </c>
    </row>
    <row r="223" spans="1:2" x14ac:dyDescent="0.25">
      <c r="A223" s="5" t="s">
        <v>180</v>
      </c>
      <c r="B223" s="21">
        <v>-53483.255036297567</v>
      </c>
    </row>
    <row r="224" spans="1:2" x14ac:dyDescent="0.25">
      <c r="A224" s="5" t="s">
        <v>101</v>
      </c>
      <c r="B224" s="21">
        <v>-190143.87651374468</v>
      </c>
    </row>
    <row r="225" spans="1:2" x14ac:dyDescent="0.25">
      <c r="A225" s="5" t="s">
        <v>152</v>
      </c>
      <c r="B225" s="21">
        <v>0</v>
      </c>
    </row>
    <row r="226" spans="1:2" x14ac:dyDescent="0.25">
      <c r="A226" s="5" t="s">
        <v>341</v>
      </c>
      <c r="B226" s="21">
        <v>-7964.7481216854476</v>
      </c>
    </row>
    <row r="227" spans="1:2" x14ac:dyDescent="0.25">
      <c r="A227" s="5" t="s">
        <v>342</v>
      </c>
      <c r="B227" s="21">
        <v>-3209.9395929049365</v>
      </c>
    </row>
    <row r="228" spans="1:2" x14ac:dyDescent="0.25">
      <c r="A228" s="5" t="s">
        <v>68</v>
      </c>
      <c r="B228" s="21">
        <v>-52386.885523157725</v>
      </c>
    </row>
    <row r="229" spans="1:2" x14ac:dyDescent="0.25">
      <c r="A229" s="5" t="s">
        <v>91</v>
      </c>
      <c r="B229" s="21">
        <v>-192198.52856647558</v>
      </c>
    </row>
    <row r="230" spans="1:2" x14ac:dyDescent="0.25">
      <c r="A230" s="5" t="s">
        <v>185</v>
      </c>
      <c r="B230" s="21">
        <v>0</v>
      </c>
    </row>
    <row r="231" spans="1:2" x14ac:dyDescent="0.25">
      <c r="A231" s="5" t="s">
        <v>10</v>
      </c>
      <c r="B231" s="21">
        <v>-24771.348611019665</v>
      </c>
    </row>
    <row r="232" spans="1:2" x14ac:dyDescent="0.25">
      <c r="A232" s="5" t="s">
        <v>265</v>
      </c>
      <c r="B232" s="21">
        <v>-11737.162093489378</v>
      </c>
    </row>
    <row r="233" spans="1:2" x14ac:dyDescent="0.25">
      <c r="A233" s="5" t="s">
        <v>158</v>
      </c>
      <c r="B233" s="21">
        <v>-190773.32568429201</v>
      </c>
    </row>
    <row r="234" spans="1:2" x14ac:dyDescent="0.25">
      <c r="A234" s="5" t="s">
        <v>188</v>
      </c>
      <c r="B234" s="21">
        <v>-2567.554389691391</v>
      </c>
    </row>
    <row r="235" spans="1:2" x14ac:dyDescent="0.25">
      <c r="A235" s="5" t="s">
        <v>378</v>
      </c>
      <c r="B235" s="21">
        <v>-5358.2261781559055</v>
      </c>
    </row>
    <row r="236" spans="1:2" x14ac:dyDescent="0.25">
      <c r="A236" s="5" t="s">
        <v>162</v>
      </c>
      <c r="B236" s="21">
        <v>-30018.210296996738</v>
      </c>
    </row>
    <row r="237" spans="1:2" x14ac:dyDescent="0.25">
      <c r="A237" s="5" t="s">
        <v>199</v>
      </c>
      <c r="B237" s="21">
        <v>-49200.678633097654</v>
      </c>
    </row>
    <row r="238" spans="1:2" x14ac:dyDescent="0.25">
      <c r="A238" s="5" t="s">
        <v>214</v>
      </c>
      <c r="B238" s="21">
        <v>-12311.265922330525</v>
      </c>
    </row>
    <row r="239" spans="1:2" x14ac:dyDescent="0.25">
      <c r="A239" s="5" t="s">
        <v>206</v>
      </c>
      <c r="B239" s="21">
        <v>-12311.265922330525</v>
      </c>
    </row>
    <row r="240" spans="1:2" x14ac:dyDescent="0.25">
      <c r="A240" s="5" t="s">
        <v>207</v>
      </c>
      <c r="B240" s="21">
        <v>-84084.464123790545</v>
      </c>
    </row>
    <row r="241" spans="1:2" x14ac:dyDescent="0.25">
      <c r="A241" s="5" t="s">
        <v>208</v>
      </c>
      <c r="B241" s="21">
        <v>-4091.4521170533935</v>
      </c>
    </row>
    <row r="242" spans="1:2" x14ac:dyDescent="0.25">
      <c r="A242" s="5" t="s">
        <v>278</v>
      </c>
      <c r="B242" s="21">
        <v>0</v>
      </c>
    </row>
    <row r="243" spans="1:2" x14ac:dyDescent="0.25">
      <c r="A243" s="5" t="s">
        <v>124</v>
      </c>
      <c r="B243" s="21">
        <v>-26193.76316918193</v>
      </c>
    </row>
    <row r="244" spans="1:2" x14ac:dyDescent="0.25">
      <c r="A244" s="5" t="s">
        <v>343</v>
      </c>
      <c r="B244" s="21">
        <v>-2848.2279174935788</v>
      </c>
    </row>
    <row r="245" spans="1:2" x14ac:dyDescent="0.25">
      <c r="A245" s="5" t="s">
        <v>132</v>
      </c>
      <c r="B245" s="21">
        <v>-48961.52</v>
      </c>
    </row>
    <row r="246" spans="1:2" x14ac:dyDescent="0.25">
      <c r="A246" s="5" t="s">
        <v>209</v>
      </c>
      <c r="B246" s="21">
        <v>0</v>
      </c>
    </row>
    <row r="247" spans="1:2" x14ac:dyDescent="0.25">
      <c r="A247" s="5" t="s">
        <v>270</v>
      </c>
      <c r="B247" s="21">
        <v>-11160.965856081704</v>
      </c>
    </row>
    <row r="248" spans="1:2" x14ac:dyDescent="0.25">
      <c r="A248" s="5" t="s">
        <v>344</v>
      </c>
      <c r="B248" s="21">
        <v>-1690.889193835086</v>
      </c>
    </row>
    <row r="249" spans="1:2" x14ac:dyDescent="0.25">
      <c r="A249" s="5" t="s">
        <v>128</v>
      </c>
      <c r="B249" s="21">
        <v>-190143.87651374468</v>
      </c>
    </row>
    <row r="250" spans="1:2" x14ac:dyDescent="0.25">
      <c r="A250" s="5" t="s">
        <v>273</v>
      </c>
      <c r="B250" s="21">
        <v>-636.50859359649678</v>
      </c>
    </row>
    <row r="251" spans="1:2" x14ac:dyDescent="0.25">
      <c r="A251" s="5" t="s">
        <v>116</v>
      </c>
      <c r="B251" s="21">
        <v>-756.9381542876298</v>
      </c>
    </row>
    <row r="252" spans="1:2" x14ac:dyDescent="0.25">
      <c r="A252" s="5" t="s">
        <v>272</v>
      </c>
      <c r="B252" s="21">
        <v>-636.50859359649678</v>
      </c>
    </row>
    <row r="253" spans="1:2" x14ac:dyDescent="0.25">
      <c r="A253" s="5" t="s">
        <v>276</v>
      </c>
      <c r="B253" s="21">
        <v>-992.67344293897793</v>
      </c>
    </row>
    <row r="254" spans="1:2" x14ac:dyDescent="0.25">
      <c r="A254" s="5" t="s">
        <v>118</v>
      </c>
      <c r="B254" s="21">
        <v>-636.50859359649678</v>
      </c>
    </row>
    <row r="255" spans="1:2" x14ac:dyDescent="0.25">
      <c r="A255" s="5" t="s">
        <v>279</v>
      </c>
      <c r="B255" s="21">
        <v>-877.1854177479014</v>
      </c>
    </row>
    <row r="256" spans="1:2" x14ac:dyDescent="0.25">
      <c r="A256" s="5" t="s">
        <v>129</v>
      </c>
      <c r="B256" s="21">
        <v>-187724.01637423455</v>
      </c>
    </row>
    <row r="257" spans="1:2" x14ac:dyDescent="0.25">
      <c r="A257" s="5" t="s">
        <v>280</v>
      </c>
      <c r="B257" s="21">
        <v>-483.18312138947186</v>
      </c>
    </row>
    <row r="258" spans="1:2" x14ac:dyDescent="0.25">
      <c r="A258" s="5" t="s">
        <v>275</v>
      </c>
      <c r="B258" s="21">
        <v>-822.46912861081375</v>
      </c>
    </row>
    <row r="259" spans="1:2" x14ac:dyDescent="0.25">
      <c r="A259" s="5" t="s">
        <v>345</v>
      </c>
      <c r="B259" s="21">
        <v>-756.9381542876298</v>
      </c>
    </row>
    <row r="260" spans="1:2" x14ac:dyDescent="0.25">
      <c r="A260" s="5" t="s">
        <v>281</v>
      </c>
      <c r="B260" s="21">
        <v>-578.88203474182694</v>
      </c>
    </row>
    <row r="261" spans="1:2" x14ac:dyDescent="0.25">
      <c r="A261" s="5" t="s">
        <v>282</v>
      </c>
      <c r="B261" s="21">
        <v>-653.72784419482389</v>
      </c>
    </row>
    <row r="262" spans="1:2" x14ac:dyDescent="0.25">
      <c r="A262" s="5" t="s">
        <v>96</v>
      </c>
      <c r="B262" s="21">
        <v>-185243.69126509046</v>
      </c>
    </row>
    <row r="263" spans="1:2" x14ac:dyDescent="0.25">
      <c r="A263" s="5" t="s">
        <v>169</v>
      </c>
      <c r="B263" s="21">
        <v>-12311.265922330525</v>
      </c>
    </row>
    <row r="264" spans="1:2" x14ac:dyDescent="0.25">
      <c r="A264" s="5" t="s">
        <v>72</v>
      </c>
      <c r="B264" s="21">
        <v>-12311.265922330525</v>
      </c>
    </row>
    <row r="265" spans="1:2" x14ac:dyDescent="0.25">
      <c r="A265" s="5" t="s">
        <v>171</v>
      </c>
      <c r="B265" s="21">
        <v>-14831.311016412817</v>
      </c>
    </row>
    <row r="266" spans="1:2" x14ac:dyDescent="0.25">
      <c r="A266" s="5" t="s">
        <v>145</v>
      </c>
      <c r="B266" s="21">
        <v>-14090.224348166417</v>
      </c>
    </row>
    <row r="267" spans="1:2" x14ac:dyDescent="0.25">
      <c r="A267" s="5" t="s">
        <v>146</v>
      </c>
      <c r="B267" s="21">
        <v>-171068.62245922026</v>
      </c>
    </row>
    <row r="268" spans="1:2" x14ac:dyDescent="0.25">
      <c r="A268" s="5" t="s">
        <v>176</v>
      </c>
      <c r="B268" s="21">
        <v>-14831.311016412817</v>
      </c>
    </row>
    <row r="269" spans="1:2" x14ac:dyDescent="0.25">
      <c r="A269" s="5" t="s">
        <v>149</v>
      </c>
      <c r="B269" s="21">
        <v>-8693.6</v>
      </c>
    </row>
    <row r="270" spans="1:2" x14ac:dyDescent="0.25">
      <c r="A270" s="5" t="s">
        <v>150</v>
      </c>
      <c r="B270" s="21">
        <v>-10413.863343100309</v>
      </c>
    </row>
    <row r="271" spans="1:2" x14ac:dyDescent="0.25">
      <c r="A271" s="5" t="s">
        <v>153</v>
      </c>
      <c r="B271" s="21">
        <v>-11907.036080593114</v>
      </c>
    </row>
    <row r="272" spans="1:2" x14ac:dyDescent="0.25">
      <c r="A272" s="5" t="s">
        <v>73</v>
      </c>
      <c r="B272" s="21">
        <v>-33058.148430397407</v>
      </c>
    </row>
    <row r="273" spans="1:2" x14ac:dyDescent="0.25">
      <c r="A273" s="5" t="s">
        <v>154</v>
      </c>
      <c r="B273" s="21">
        <v>-115633.45534794191</v>
      </c>
    </row>
    <row r="274" spans="1:2" x14ac:dyDescent="0.25">
      <c r="A274" s="5" t="s">
        <v>155</v>
      </c>
      <c r="B274" s="21">
        <v>-16299.446489108246</v>
      </c>
    </row>
    <row r="275" spans="1:2" x14ac:dyDescent="0.25">
      <c r="A275" s="5" t="s">
        <v>12</v>
      </c>
      <c r="B275" s="21">
        <v>-25873.46698214913</v>
      </c>
    </row>
    <row r="276" spans="1:2" x14ac:dyDescent="0.25">
      <c r="A276" s="5" t="s">
        <v>184</v>
      </c>
      <c r="B276" s="21">
        <v>-16839.583093556626</v>
      </c>
    </row>
    <row r="277" spans="1:2" x14ac:dyDescent="0.25">
      <c r="A277" s="5" t="s">
        <v>17</v>
      </c>
      <c r="B277" s="21">
        <v>-20888.232018571343</v>
      </c>
    </row>
    <row r="278" spans="1:2" x14ac:dyDescent="0.25">
      <c r="A278" s="5" t="s">
        <v>186</v>
      </c>
      <c r="B278" s="21">
        <v>-63091.63014251869</v>
      </c>
    </row>
    <row r="279" spans="1:2" x14ac:dyDescent="0.25">
      <c r="A279" s="5" t="s">
        <v>19</v>
      </c>
      <c r="B279" s="21">
        <v>0</v>
      </c>
    </row>
    <row r="280" spans="1:2" x14ac:dyDescent="0.25">
      <c r="A280" s="5" t="s">
        <v>8</v>
      </c>
      <c r="B280" s="21">
        <v>0</v>
      </c>
    </row>
    <row r="281" spans="1:2" x14ac:dyDescent="0.25">
      <c r="A281" s="5" t="s">
        <v>346</v>
      </c>
      <c r="B281" s="21">
        <v>-5179.5283542443367</v>
      </c>
    </row>
    <row r="282" spans="1:2" x14ac:dyDescent="0.25">
      <c r="A282" s="5" t="s">
        <v>159</v>
      </c>
      <c r="B282" s="21">
        <v>-32950.715102903843</v>
      </c>
    </row>
    <row r="283" spans="1:2" x14ac:dyDescent="0.25">
      <c r="A283" s="5" t="s">
        <v>198</v>
      </c>
      <c r="B283" s="21">
        <v>-12311.265922330525</v>
      </c>
    </row>
    <row r="284" spans="1:2" x14ac:dyDescent="0.25">
      <c r="A284" s="5" t="s">
        <v>195</v>
      </c>
      <c r="B284" s="21">
        <v>-13816.123736281823</v>
      </c>
    </row>
    <row r="285" spans="1:2" x14ac:dyDescent="0.25">
      <c r="A285" s="5" t="s">
        <v>269</v>
      </c>
      <c r="B285" s="21">
        <v>-663.12656454724913</v>
      </c>
    </row>
    <row r="286" spans="1:2" x14ac:dyDescent="0.25">
      <c r="A286" s="5" t="s">
        <v>347</v>
      </c>
      <c r="B286" s="21">
        <v>-2567.554389691391</v>
      </c>
    </row>
    <row r="287" spans="1:2" x14ac:dyDescent="0.25">
      <c r="A287" s="5" t="s">
        <v>348</v>
      </c>
      <c r="B287" s="21">
        <v>-3209.9395929049365</v>
      </c>
    </row>
    <row r="288" spans="1:2" x14ac:dyDescent="0.25">
      <c r="A288" s="5" t="s">
        <v>349</v>
      </c>
      <c r="B288" s="21">
        <v>-756.9381542876298</v>
      </c>
    </row>
    <row r="289" spans="1:2" x14ac:dyDescent="0.25">
      <c r="A289" s="5" t="s">
        <v>57</v>
      </c>
      <c r="B289" s="21">
        <v>-2404.3402967260322</v>
      </c>
    </row>
    <row r="290" spans="1:2" x14ac:dyDescent="0.25">
      <c r="A290" s="5" t="s">
        <v>98</v>
      </c>
      <c r="B290" s="21">
        <v>-12674.37590510299</v>
      </c>
    </row>
    <row r="291" spans="1:2" x14ac:dyDescent="0.25">
      <c r="A291" s="5" t="s">
        <v>210</v>
      </c>
      <c r="B291" s="21">
        <v>-943.31692910650565</v>
      </c>
    </row>
    <row r="292" spans="1:2" x14ac:dyDescent="0.25">
      <c r="A292" s="5" t="s">
        <v>139</v>
      </c>
      <c r="B292" s="21">
        <v>-147219.80816934709</v>
      </c>
    </row>
    <row r="293" spans="1:2" x14ac:dyDescent="0.25">
      <c r="A293" s="5" t="s">
        <v>350</v>
      </c>
      <c r="B293" s="21">
        <v>-497.60075600301207</v>
      </c>
    </row>
    <row r="294" spans="1:2" x14ac:dyDescent="0.25">
      <c r="A294" s="5" t="s">
        <v>94</v>
      </c>
      <c r="B294" s="21">
        <v>-137426.49168044949</v>
      </c>
    </row>
    <row r="295" spans="1:2" x14ac:dyDescent="0.25">
      <c r="A295" s="5" t="s">
        <v>141</v>
      </c>
      <c r="B295" s="21">
        <v>-94679.344457787447</v>
      </c>
    </row>
    <row r="296" spans="1:2" x14ac:dyDescent="0.25">
      <c r="A296" s="5" t="s">
        <v>351</v>
      </c>
      <c r="B296" s="21">
        <v>-2567.554389691391</v>
      </c>
    </row>
    <row r="297" spans="1:2" x14ac:dyDescent="0.25">
      <c r="A297" s="5" t="s">
        <v>134</v>
      </c>
      <c r="B297" s="21">
        <v>-2247.6114801250883</v>
      </c>
    </row>
    <row r="298" spans="1:2" x14ac:dyDescent="0.25">
      <c r="A298" s="5" t="s">
        <v>211</v>
      </c>
      <c r="B298" s="21">
        <v>-12311.265922330525</v>
      </c>
    </row>
    <row r="299" spans="1:2" x14ac:dyDescent="0.25">
      <c r="A299" s="5" t="s">
        <v>283</v>
      </c>
      <c r="B299" s="21">
        <v>-519.70506212054613</v>
      </c>
    </row>
    <row r="300" spans="1:2" x14ac:dyDescent="0.25">
      <c r="A300" s="5" t="s">
        <v>289</v>
      </c>
      <c r="B300" s="21">
        <v>-1299.4691939928846</v>
      </c>
    </row>
    <row r="301" spans="1:2" x14ac:dyDescent="0.25">
      <c r="A301" s="5" t="s">
        <v>212</v>
      </c>
      <c r="B301" s="21">
        <v>-12311.265922330525</v>
      </c>
    </row>
    <row r="302" spans="1:2" x14ac:dyDescent="0.25">
      <c r="A302" s="5" t="s">
        <v>352</v>
      </c>
      <c r="B302" s="21">
        <v>-1097.3114138762692</v>
      </c>
    </row>
    <row r="303" spans="1:2" x14ac:dyDescent="0.25">
      <c r="A303" s="5" t="s">
        <v>290</v>
      </c>
      <c r="B303" s="21">
        <v>-879.97367362799093</v>
      </c>
    </row>
    <row r="304" spans="1:2" x14ac:dyDescent="0.25">
      <c r="A304" s="5" t="s">
        <v>81</v>
      </c>
      <c r="B304" s="21">
        <v>-18078.55962960346</v>
      </c>
    </row>
    <row r="305" spans="1:2" x14ac:dyDescent="0.25">
      <c r="A305" s="5" t="s">
        <v>99</v>
      </c>
      <c r="B305" s="21">
        <v>-16029.244582187986</v>
      </c>
    </row>
    <row r="306" spans="1:2" x14ac:dyDescent="0.25">
      <c r="A306" s="5" t="s">
        <v>353</v>
      </c>
      <c r="B306" s="21">
        <v>-2567.554389691391</v>
      </c>
    </row>
    <row r="307" spans="1:2" x14ac:dyDescent="0.25">
      <c r="A307" s="5" t="s">
        <v>213</v>
      </c>
      <c r="B307" s="21">
        <v>-875.90461880150508</v>
      </c>
    </row>
    <row r="308" spans="1:2" x14ac:dyDescent="0.25">
      <c r="A308" s="5" t="s">
        <v>363</v>
      </c>
      <c r="B308" s="21">
        <v>-599.71065787325699</v>
      </c>
    </row>
    <row r="309" spans="1:2" x14ac:dyDescent="0.25">
      <c r="A309" s="5" t="s">
        <v>65</v>
      </c>
      <c r="B309" s="21">
        <v>-87246.25654008273</v>
      </c>
    </row>
    <row r="310" spans="1:2" x14ac:dyDescent="0.25">
      <c r="A310" s="5" t="s">
        <v>274</v>
      </c>
      <c r="B310" s="21">
        <v>-1416.1363569454677</v>
      </c>
    </row>
    <row r="311" spans="1:2" x14ac:dyDescent="0.25">
      <c r="A311" s="5" t="s">
        <v>362</v>
      </c>
      <c r="B311" s="21">
        <v>-7251.628876342179</v>
      </c>
    </row>
    <row r="312" spans="1:2" x14ac:dyDescent="0.25">
      <c r="A312" s="5" t="s">
        <v>291</v>
      </c>
      <c r="B312" s="21">
        <v>-1016.5809757390193</v>
      </c>
    </row>
    <row r="313" spans="1:2" x14ac:dyDescent="0.25">
      <c r="A313" s="5" t="s">
        <v>354</v>
      </c>
      <c r="B313" s="21">
        <v>-1075.9608657977612</v>
      </c>
    </row>
    <row r="314" spans="1:2" x14ac:dyDescent="0.25">
      <c r="A314" s="5" t="s">
        <v>160</v>
      </c>
      <c r="B314" s="21">
        <v>-2746.926299471133</v>
      </c>
    </row>
    <row r="315" spans="1:2" x14ac:dyDescent="0.25">
      <c r="A315" s="5" t="s">
        <v>84</v>
      </c>
      <c r="B315" s="21">
        <v>-16029.244582187986</v>
      </c>
    </row>
    <row r="316" spans="1:2" x14ac:dyDescent="0.25">
      <c r="A316" s="5" t="s">
        <v>355</v>
      </c>
      <c r="B316" s="21">
        <v>-1371.8664823249544</v>
      </c>
    </row>
    <row r="317" spans="1:2" x14ac:dyDescent="0.25">
      <c r="A317" s="5" t="s">
        <v>83</v>
      </c>
      <c r="B317" s="21">
        <v>-16029.244582187986</v>
      </c>
    </row>
    <row r="318" spans="1:2" x14ac:dyDescent="0.25">
      <c r="A318" s="5" t="s">
        <v>140</v>
      </c>
      <c r="B318" s="21">
        <v>-190143.87651374468</v>
      </c>
    </row>
    <row r="319" spans="1:2" x14ac:dyDescent="0.25">
      <c r="A319" s="5" t="s">
        <v>292</v>
      </c>
      <c r="B319" s="21">
        <v>-659.84419525015687</v>
      </c>
    </row>
    <row r="320" spans="1:2" x14ac:dyDescent="0.25">
      <c r="A320" s="5" t="s">
        <v>13</v>
      </c>
      <c r="B320" s="21">
        <v>-25873.46698214913</v>
      </c>
    </row>
    <row r="321" spans="1:2" x14ac:dyDescent="0.25">
      <c r="A321" s="5" t="s">
        <v>88</v>
      </c>
      <c r="B321" s="21">
        <v>-25469.144309597003</v>
      </c>
    </row>
    <row r="322" spans="1:2" x14ac:dyDescent="0.25">
      <c r="A322" s="5" t="s">
        <v>67</v>
      </c>
      <c r="B322" s="21">
        <v>-16029.244582187986</v>
      </c>
    </row>
    <row r="323" spans="1:2" x14ac:dyDescent="0.25">
      <c r="A323" s="5" t="s">
        <v>266</v>
      </c>
      <c r="B323" s="21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309"/>
  <sheetViews>
    <sheetView zoomScaleNormal="100"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Maio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593</v>
      </c>
    </row>
    <row r="6" spans="1:7" ht="14.5" x14ac:dyDescent="0.35">
      <c r="A6" s="37" t="s">
        <v>604</v>
      </c>
    </row>
    <row r="8" spans="1:7" ht="13" x14ac:dyDescent="0.3">
      <c r="A8" s="4" t="s">
        <v>1</v>
      </c>
      <c r="B8" s="28" t="s">
        <v>626</v>
      </c>
    </row>
    <row r="9" spans="1:7" x14ac:dyDescent="0.25">
      <c r="A9" s="9" t="s">
        <v>199</v>
      </c>
      <c r="B9" s="18">
        <v>665427.19677739195</v>
      </c>
      <c r="E9" s="16"/>
    </row>
    <row r="10" spans="1:7" x14ac:dyDescent="0.25">
      <c r="A10" s="11" t="s">
        <v>380</v>
      </c>
      <c r="B10" s="21">
        <v>0</v>
      </c>
    </row>
    <row r="11" spans="1:7" x14ac:dyDescent="0.25">
      <c r="A11" s="7" t="s">
        <v>9</v>
      </c>
      <c r="B11" s="21">
        <v>-1795.3458118016331</v>
      </c>
      <c r="E11" s="16"/>
    </row>
    <row r="12" spans="1:7" x14ac:dyDescent="0.25">
      <c r="A12" s="7" t="s">
        <v>374</v>
      </c>
      <c r="B12" s="21">
        <v>0</v>
      </c>
      <c r="E12" s="15"/>
    </row>
    <row r="13" spans="1:7" x14ac:dyDescent="0.25">
      <c r="A13" s="7" t="s">
        <v>361</v>
      </c>
      <c r="B13" s="21">
        <v>0</v>
      </c>
    </row>
    <row r="14" spans="1:7" x14ac:dyDescent="0.25">
      <c r="A14" s="7" t="s">
        <v>4</v>
      </c>
      <c r="B14" s="21">
        <v>0</v>
      </c>
    </row>
    <row r="15" spans="1:7" x14ac:dyDescent="0.25">
      <c r="A15" s="7" t="s">
        <v>375</v>
      </c>
      <c r="B15" s="21">
        <v>0</v>
      </c>
    </row>
    <row r="16" spans="1:7" x14ac:dyDescent="0.25">
      <c r="A16" s="7" t="s">
        <v>56</v>
      </c>
      <c r="B16" s="21">
        <v>-475.5932975379107</v>
      </c>
    </row>
    <row r="17" spans="1:2" x14ac:dyDescent="0.25">
      <c r="A17" s="7" t="s">
        <v>164</v>
      </c>
      <c r="B17" s="21">
        <v>0</v>
      </c>
    </row>
    <row r="18" spans="1:2" x14ac:dyDescent="0.25">
      <c r="A18" s="7" t="s">
        <v>165</v>
      </c>
      <c r="B18" s="21">
        <v>0</v>
      </c>
    </row>
    <row r="19" spans="1:2" x14ac:dyDescent="0.25">
      <c r="A19" s="7" t="s">
        <v>166</v>
      </c>
      <c r="B19" s="21">
        <v>0</v>
      </c>
    </row>
    <row r="20" spans="1:2" x14ac:dyDescent="0.25">
      <c r="A20" s="7" t="s">
        <v>143</v>
      </c>
      <c r="B20" s="21">
        <v>-9992.127825717982</v>
      </c>
    </row>
    <row r="21" spans="1:2" x14ac:dyDescent="0.25">
      <c r="A21" s="7" t="s">
        <v>163</v>
      </c>
      <c r="B21" s="21">
        <v>-12104.966683852554</v>
      </c>
    </row>
    <row r="22" spans="1:2" x14ac:dyDescent="0.25">
      <c r="A22" s="11" t="s">
        <v>386</v>
      </c>
      <c r="B22" s="21">
        <v>0</v>
      </c>
    </row>
    <row r="23" spans="1:2" x14ac:dyDescent="0.25">
      <c r="A23" s="7" t="s">
        <v>103</v>
      </c>
      <c r="B23" s="21">
        <v>-18464.597376168171</v>
      </c>
    </row>
    <row r="24" spans="1:2" x14ac:dyDescent="0.25">
      <c r="A24" s="7" t="s">
        <v>138</v>
      </c>
      <c r="B24" s="21">
        <v>-27056.579939128696</v>
      </c>
    </row>
    <row r="25" spans="1:2" x14ac:dyDescent="0.25">
      <c r="A25" s="7" t="s">
        <v>167</v>
      </c>
      <c r="B25" s="21">
        <v>0</v>
      </c>
    </row>
    <row r="26" spans="1:2" x14ac:dyDescent="0.25">
      <c r="A26" s="7" t="s">
        <v>89</v>
      </c>
      <c r="B26" s="21">
        <v>0</v>
      </c>
    </row>
    <row r="27" spans="1:2" x14ac:dyDescent="0.25">
      <c r="A27" s="7" t="s">
        <v>96</v>
      </c>
      <c r="B27" s="21">
        <v>0</v>
      </c>
    </row>
    <row r="28" spans="1:2" x14ac:dyDescent="0.25">
      <c r="A28" s="7" t="s">
        <v>144</v>
      </c>
      <c r="B28" s="21">
        <v>-16357.009679474906</v>
      </c>
    </row>
    <row r="29" spans="1:2" x14ac:dyDescent="0.25">
      <c r="A29" s="7" t="s">
        <v>78</v>
      </c>
      <c r="B29" s="21">
        <v>-475.5932975379107</v>
      </c>
    </row>
    <row r="30" spans="1:2" x14ac:dyDescent="0.25">
      <c r="A30" s="7" t="s">
        <v>168</v>
      </c>
      <c r="B30" s="21">
        <v>0</v>
      </c>
    </row>
    <row r="31" spans="1:2" x14ac:dyDescent="0.25">
      <c r="A31" s="7" t="s">
        <v>169</v>
      </c>
      <c r="B31" s="21">
        <v>0</v>
      </c>
    </row>
    <row r="32" spans="1:2" x14ac:dyDescent="0.25">
      <c r="A32" s="7" t="s">
        <v>14</v>
      </c>
      <c r="B32" s="21">
        <v>-475.5932975379107</v>
      </c>
    </row>
    <row r="33" spans="1:2" x14ac:dyDescent="0.25">
      <c r="A33" s="7" t="s">
        <v>72</v>
      </c>
      <c r="B33" s="21">
        <v>0</v>
      </c>
    </row>
    <row r="34" spans="1:2" x14ac:dyDescent="0.25">
      <c r="A34" s="7" t="s">
        <v>74</v>
      </c>
      <c r="B34" s="21">
        <v>-6543.8538888544708</v>
      </c>
    </row>
    <row r="35" spans="1:2" x14ac:dyDescent="0.25">
      <c r="A35" s="7" t="s">
        <v>170</v>
      </c>
      <c r="B35" s="21">
        <v>0</v>
      </c>
    </row>
    <row r="36" spans="1:2" x14ac:dyDescent="0.25">
      <c r="A36" s="7" t="s">
        <v>93</v>
      </c>
      <c r="B36" s="21">
        <v>-475.5932975379107</v>
      </c>
    </row>
    <row r="37" spans="1:2" x14ac:dyDescent="0.25">
      <c r="A37" s="7" t="s">
        <v>57</v>
      </c>
      <c r="B37" s="21">
        <v>0</v>
      </c>
    </row>
    <row r="38" spans="1:2" x14ac:dyDescent="0.25">
      <c r="A38" s="7" t="s">
        <v>171</v>
      </c>
      <c r="B38" s="21">
        <v>0</v>
      </c>
    </row>
    <row r="39" spans="1:2" x14ac:dyDescent="0.25">
      <c r="A39" s="7" t="s">
        <v>49</v>
      </c>
      <c r="B39" s="21">
        <v>-475.5932975379107</v>
      </c>
    </row>
    <row r="40" spans="1:2" x14ac:dyDescent="0.25">
      <c r="A40" s="7" t="s">
        <v>119</v>
      </c>
      <c r="B40" s="21">
        <v>-16740.214987332856</v>
      </c>
    </row>
    <row r="41" spans="1:2" x14ac:dyDescent="0.25">
      <c r="A41" s="7" t="s">
        <v>98</v>
      </c>
      <c r="B41" s="21">
        <v>0</v>
      </c>
    </row>
    <row r="42" spans="1:2" x14ac:dyDescent="0.25">
      <c r="A42" s="7" t="s">
        <v>172</v>
      </c>
      <c r="B42" s="21">
        <v>0</v>
      </c>
    </row>
    <row r="43" spans="1:2" x14ac:dyDescent="0.25">
      <c r="A43" s="7" t="s">
        <v>100</v>
      </c>
      <c r="B43" s="21">
        <v>-475.5932975379107</v>
      </c>
    </row>
    <row r="44" spans="1:2" x14ac:dyDescent="0.25">
      <c r="A44" s="7" t="s">
        <v>75</v>
      </c>
      <c r="B44" s="21">
        <v>0</v>
      </c>
    </row>
    <row r="45" spans="1:2" x14ac:dyDescent="0.25">
      <c r="A45" s="7" t="s">
        <v>109</v>
      </c>
      <c r="B45" s="21">
        <v>-475.5932975379107</v>
      </c>
    </row>
    <row r="46" spans="1:2" x14ac:dyDescent="0.25">
      <c r="A46" s="7" t="s">
        <v>207</v>
      </c>
      <c r="B46" s="21">
        <v>0</v>
      </c>
    </row>
    <row r="47" spans="1:2" x14ac:dyDescent="0.25">
      <c r="A47" s="7" t="s">
        <v>145</v>
      </c>
      <c r="B47" s="21">
        <v>-2346.5633805364337</v>
      </c>
    </row>
    <row r="48" spans="1:2" x14ac:dyDescent="0.25">
      <c r="A48" s="7" t="s">
        <v>139</v>
      </c>
      <c r="B48" s="21">
        <v>-15549.482846215515</v>
      </c>
    </row>
    <row r="49" spans="1:2" x14ac:dyDescent="0.25">
      <c r="A49" s="7" t="s">
        <v>146</v>
      </c>
      <c r="B49" s="21">
        <v>-27056.579939128696</v>
      </c>
    </row>
    <row r="50" spans="1:2" x14ac:dyDescent="0.25">
      <c r="A50" s="7" t="s">
        <v>173</v>
      </c>
      <c r="B50" s="21">
        <v>0</v>
      </c>
    </row>
    <row r="51" spans="1:2" x14ac:dyDescent="0.25">
      <c r="A51" s="7" t="s">
        <v>174</v>
      </c>
      <c r="B51" s="21">
        <v>0</v>
      </c>
    </row>
    <row r="52" spans="1:2" x14ac:dyDescent="0.25">
      <c r="A52" s="7" t="s">
        <v>87</v>
      </c>
      <c r="B52" s="21">
        <v>-713.99718781535921</v>
      </c>
    </row>
    <row r="53" spans="1:2" x14ac:dyDescent="0.25">
      <c r="A53" s="7" t="s">
        <v>147</v>
      </c>
      <c r="B53" s="21">
        <v>-797.20759382512676</v>
      </c>
    </row>
    <row r="54" spans="1:2" x14ac:dyDescent="0.25">
      <c r="A54" s="7" t="s">
        <v>175</v>
      </c>
      <c r="B54" s="21">
        <v>0</v>
      </c>
    </row>
    <row r="55" spans="1:2" x14ac:dyDescent="0.25">
      <c r="A55" s="7" t="s">
        <v>64</v>
      </c>
      <c r="B55" s="21">
        <v>0</v>
      </c>
    </row>
    <row r="56" spans="1:2" x14ac:dyDescent="0.25">
      <c r="A56" s="7" t="s">
        <v>94</v>
      </c>
      <c r="B56" s="21">
        <v>-26301.048292289317</v>
      </c>
    </row>
    <row r="57" spans="1:2" x14ac:dyDescent="0.25">
      <c r="A57" s="7" t="s">
        <v>176</v>
      </c>
      <c r="B57" s="21">
        <v>0</v>
      </c>
    </row>
    <row r="58" spans="1:2" x14ac:dyDescent="0.25">
      <c r="A58" s="7" t="s">
        <v>127</v>
      </c>
      <c r="B58" s="21">
        <v>-475.5932975379107</v>
      </c>
    </row>
    <row r="59" spans="1:2" x14ac:dyDescent="0.25">
      <c r="A59" s="7" t="s">
        <v>177</v>
      </c>
      <c r="B59" s="21">
        <v>0</v>
      </c>
    </row>
    <row r="60" spans="1:2" x14ac:dyDescent="0.25">
      <c r="A60" s="7" t="s">
        <v>148</v>
      </c>
      <c r="B60" s="21">
        <v>-4310.1239465141571</v>
      </c>
    </row>
    <row r="61" spans="1:2" x14ac:dyDescent="0.25">
      <c r="A61" s="7" t="s">
        <v>149</v>
      </c>
      <c r="B61" s="21">
        <v>0</v>
      </c>
    </row>
    <row r="62" spans="1:2" x14ac:dyDescent="0.25">
      <c r="A62" s="7" t="s">
        <v>60</v>
      </c>
      <c r="B62" s="21">
        <v>-475.5932975379107</v>
      </c>
    </row>
    <row r="63" spans="1:2" x14ac:dyDescent="0.25">
      <c r="A63" s="7" t="s">
        <v>178</v>
      </c>
      <c r="B63" s="21">
        <v>0</v>
      </c>
    </row>
    <row r="64" spans="1:2" x14ac:dyDescent="0.25">
      <c r="A64" s="7" t="s">
        <v>90</v>
      </c>
      <c r="B64" s="21">
        <v>0</v>
      </c>
    </row>
    <row r="65" spans="1:2" x14ac:dyDescent="0.25">
      <c r="A65" s="11" t="s">
        <v>150</v>
      </c>
      <c r="B65" s="21">
        <v>-1248.9217106666226</v>
      </c>
    </row>
    <row r="66" spans="1:2" x14ac:dyDescent="0.25">
      <c r="A66" s="7" t="s">
        <v>70</v>
      </c>
      <c r="B66" s="21">
        <v>0</v>
      </c>
    </row>
    <row r="67" spans="1:2" x14ac:dyDescent="0.25">
      <c r="A67" s="7" t="s">
        <v>151</v>
      </c>
      <c r="B67" s="21">
        <v>0</v>
      </c>
    </row>
    <row r="68" spans="1:2" x14ac:dyDescent="0.25">
      <c r="A68" s="7" t="s">
        <v>179</v>
      </c>
      <c r="B68" s="21">
        <v>0</v>
      </c>
    </row>
    <row r="69" spans="1:2" x14ac:dyDescent="0.25">
      <c r="A69" s="7" t="s">
        <v>180</v>
      </c>
      <c r="B69" s="21">
        <v>-355.01984993511837</v>
      </c>
    </row>
    <row r="70" spans="1:2" x14ac:dyDescent="0.25">
      <c r="A70" s="7" t="s">
        <v>101</v>
      </c>
      <c r="B70" s="21">
        <v>0</v>
      </c>
    </row>
    <row r="71" spans="1:2" x14ac:dyDescent="0.25">
      <c r="A71" s="7" t="s">
        <v>121</v>
      </c>
      <c r="B71" s="21">
        <v>-475.5932975379107</v>
      </c>
    </row>
    <row r="72" spans="1:2" x14ac:dyDescent="0.25">
      <c r="A72" s="7" t="s">
        <v>141</v>
      </c>
      <c r="B72" s="21">
        <v>-16357.009679474906</v>
      </c>
    </row>
    <row r="73" spans="1:2" x14ac:dyDescent="0.25">
      <c r="A73" s="7" t="s">
        <v>181</v>
      </c>
      <c r="B73" s="21">
        <v>0</v>
      </c>
    </row>
    <row r="74" spans="1:2" x14ac:dyDescent="0.25">
      <c r="A74" s="7" t="s">
        <v>152</v>
      </c>
      <c r="B74" s="21">
        <v>0</v>
      </c>
    </row>
    <row r="75" spans="1:2" x14ac:dyDescent="0.25">
      <c r="A75" s="7" t="s">
        <v>55</v>
      </c>
      <c r="B75" s="21">
        <v>-475.5932975379107</v>
      </c>
    </row>
    <row r="76" spans="1:2" x14ac:dyDescent="0.25">
      <c r="A76" s="7" t="s">
        <v>124</v>
      </c>
      <c r="B76" s="21">
        <v>-5044.1707069453378</v>
      </c>
    </row>
    <row r="77" spans="1:2" x14ac:dyDescent="0.25">
      <c r="A77" s="7" t="s">
        <v>153</v>
      </c>
      <c r="B77" s="21">
        <v>-547.68978969363832</v>
      </c>
    </row>
    <row r="78" spans="1:2" x14ac:dyDescent="0.25">
      <c r="A78" s="7" t="s">
        <v>122</v>
      </c>
      <c r="B78" s="21">
        <v>-475.5932975379107</v>
      </c>
    </row>
    <row r="79" spans="1:2" x14ac:dyDescent="0.25">
      <c r="A79" s="7" t="s">
        <v>15</v>
      </c>
      <c r="B79" s="21">
        <v>-475.5932975379107</v>
      </c>
    </row>
    <row r="80" spans="1:2" x14ac:dyDescent="0.25">
      <c r="A80" s="7" t="s">
        <v>182</v>
      </c>
      <c r="B80" s="21">
        <v>0</v>
      </c>
    </row>
    <row r="81" spans="1:2" x14ac:dyDescent="0.25">
      <c r="A81" s="7" t="s">
        <v>105</v>
      </c>
      <c r="B81" s="21">
        <v>0</v>
      </c>
    </row>
    <row r="82" spans="1:2" x14ac:dyDescent="0.25">
      <c r="A82" s="7" t="s">
        <v>51</v>
      </c>
      <c r="B82" s="21">
        <v>-475.5932975379107</v>
      </c>
    </row>
    <row r="83" spans="1:2" x14ac:dyDescent="0.25">
      <c r="A83" s="7" t="s">
        <v>384</v>
      </c>
      <c r="B83" s="21">
        <v>0</v>
      </c>
    </row>
    <row r="84" spans="1:2" x14ac:dyDescent="0.25">
      <c r="A84" s="7" t="s">
        <v>73</v>
      </c>
      <c r="B84" s="21">
        <v>-1171.9087934954821</v>
      </c>
    </row>
    <row r="85" spans="1:2" x14ac:dyDescent="0.25">
      <c r="A85" s="7" t="s">
        <v>372</v>
      </c>
      <c r="B85" s="21">
        <v>-15444.14493042703</v>
      </c>
    </row>
    <row r="86" spans="1:2" x14ac:dyDescent="0.25">
      <c r="A86" s="7" t="s">
        <v>61</v>
      </c>
      <c r="B86" s="21">
        <v>0</v>
      </c>
    </row>
    <row r="87" spans="1:2" x14ac:dyDescent="0.25">
      <c r="A87" s="7" t="s">
        <v>53</v>
      </c>
      <c r="B87" s="21">
        <v>0</v>
      </c>
    </row>
    <row r="88" spans="1:2" x14ac:dyDescent="0.25">
      <c r="A88" s="7" t="s">
        <v>154</v>
      </c>
      <c r="B88" s="21">
        <v>-9913.5755115349857</v>
      </c>
    </row>
    <row r="89" spans="1:2" x14ac:dyDescent="0.25">
      <c r="A89" s="7" t="s">
        <v>86</v>
      </c>
      <c r="B89" s="21">
        <v>-6543.8538888544708</v>
      </c>
    </row>
    <row r="90" spans="1:2" x14ac:dyDescent="0.25">
      <c r="A90" s="7" t="s">
        <v>155</v>
      </c>
      <c r="B90" s="21">
        <v>-807.33085689090774</v>
      </c>
    </row>
    <row r="91" spans="1:2" x14ac:dyDescent="0.25">
      <c r="A91" s="7" t="s">
        <v>80</v>
      </c>
      <c r="B91" s="21">
        <v>-841.3226884077302</v>
      </c>
    </row>
    <row r="92" spans="1:2" x14ac:dyDescent="0.25">
      <c r="A92" s="7" t="s">
        <v>12</v>
      </c>
      <c r="B92" s="21">
        <v>-475.5932975379107</v>
      </c>
    </row>
    <row r="93" spans="1:2" x14ac:dyDescent="0.25">
      <c r="A93" s="7" t="s">
        <v>125</v>
      </c>
      <c r="B93" s="21">
        <v>-27056.579939128696</v>
      </c>
    </row>
    <row r="94" spans="1:2" x14ac:dyDescent="0.25">
      <c r="A94" s="7" t="s">
        <v>81</v>
      </c>
      <c r="B94" s="21">
        <v>-475.5932975379107</v>
      </c>
    </row>
    <row r="95" spans="1:2" x14ac:dyDescent="0.25">
      <c r="A95" s="7" t="s">
        <v>137</v>
      </c>
      <c r="B95" s="21">
        <v>-27056.579939128696</v>
      </c>
    </row>
    <row r="96" spans="1:2" x14ac:dyDescent="0.25">
      <c r="A96" s="7" t="s">
        <v>68</v>
      </c>
      <c r="B96" s="21">
        <v>-9228.0209498495424</v>
      </c>
    </row>
    <row r="97" spans="1:2" x14ac:dyDescent="0.25">
      <c r="A97" s="7" t="s">
        <v>91</v>
      </c>
      <c r="B97" s="21">
        <v>-27467.008288621746</v>
      </c>
    </row>
    <row r="98" spans="1:2" x14ac:dyDescent="0.25">
      <c r="A98" s="7" t="s">
        <v>183</v>
      </c>
      <c r="B98" s="21">
        <v>0</v>
      </c>
    </row>
    <row r="99" spans="1:2" x14ac:dyDescent="0.25">
      <c r="A99" s="7" t="s">
        <v>130</v>
      </c>
      <c r="B99" s="21">
        <v>-27849.910334649452</v>
      </c>
    </row>
    <row r="100" spans="1:2" x14ac:dyDescent="0.25">
      <c r="A100" s="7" t="s">
        <v>7</v>
      </c>
      <c r="B100" s="21">
        <v>-475.5932975379107</v>
      </c>
    </row>
    <row r="101" spans="1:2" x14ac:dyDescent="0.25">
      <c r="A101" s="7" t="s">
        <v>82</v>
      </c>
      <c r="B101" s="21">
        <v>0</v>
      </c>
    </row>
    <row r="102" spans="1:2" x14ac:dyDescent="0.25">
      <c r="A102" s="7" t="s">
        <v>156</v>
      </c>
      <c r="B102" s="21">
        <v>-7366.87734030301</v>
      </c>
    </row>
    <row r="103" spans="1:2" x14ac:dyDescent="0.25">
      <c r="A103" s="7" t="s">
        <v>157</v>
      </c>
      <c r="B103" s="21">
        <v>-9406.2343516146666</v>
      </c>
    </row>
    <row r="104" spans="1:2" x14ac:dyDescent="0.25">
      <c r="A104" s="7" t="s">
        <v>184</v>
      </c>
      <c r="B104" s="21">
        <v>0</v>
      </c>
    </row>
    <row r="105" spans="1:2" x14ac:dyDescent="0.25">
      <c r="A105" s="7" t="s">
        <v>99</v>
      </c>
      <c r="B105" s="21">
        <v>-475.5932975379107</v>
      </c>
    </row>
    <row r="106" spans="1:2" x14ac:dyDescent="0.25">
      <c r="A106" s="7" t="s">
        <v>185</v>
      </c>
      <c r="B106" s="21">
        <v>0</v>
      </c>
    </row>
    <row r="107" spans="1:2" x14ac:dyDescent="0.25">
      <c r="A107" s="7" t="s">
        <v>388</v>
      </c>
      <c r="B107" s="21">
        <v>-1453.2950408781437</v>
      </c>
    </row>
    <row r="108" spans="1:2" x14ac:dyDescent="0.25">
      <c r="A108" s="7" t="s">
        <v>10</v>
      </c>
      <c r="B108" s="21">
        <v>-475.5932975379107</v>
      </c>
    </row>
    <row r="109" spans="1:2" x14ac:dyDescent="0.25">
      <c r="A109" s="7" t="s">
        <v>76</v>
      </c>
      <c r="B109" s="21">
        <v>-475.5932975379107</v>
      </c>
    </row>
    <row r="110" spans="1:2" x14ac:dyDescent="0.25">
      <c r="A110" s="7" t="s">
        <v>17</v>
      </c>
      <c r="B110" s="21">
        <v>-1042.0148366893352</v>
      </c>
    </row>
    <row r="111" spans="1:2" x14ac:dyDescent="0.25">
      <c r="A111" s="11" t="s">
        <v>132</v>
      </c>
      <c r="B111" s="21">
        <v>0</v>
      </c>
    </row>
    <row r="112" spans="1:2" x14ac:dyDescent="0.25">
      <c r="A112" s="7" t="s">
        <v>186</v>
      </c>
      <c r="B112" s="21">
        <v>-6709.8848158946903</v>
      </c>
    </row>
    <row r="113" spans="1:2" x14ac:dyDescent="0.25">
      <c r="A113" s="7" t="s">
        <v>50</v>
      </c>
      <c r="B113" s="21">
        <v>-475.5932975379107</v>
      </c>
    </row>
    <row r="114" spans="1:2" x14ac:dyDescent="0.25">
      <c r="A114" s="7" t="s">
        <v>187</v>
      </c>
      <c r="B114" s="21">
        <v>0</v>
      </c>
    </row>
    <row r="115" spans="1:2" x14ac:dyDescent="0.25">
      <c r="A115" s="7" t="s">
        <v>11</v>
      </c>
      <c r="B115" s="21">
        <v>-1023.283087231549</v>
      </c>
    </row>
    <row r="116" spans="1:2" x14ac:dyDescent="0.25">
      <c r="A116" s="7" t="s">
        <v>158</v>
      </c>
      <c r="B116" s="21">
        <v>-24294.011706237299</v>
      </c>
    </row>
    <row r="117" spans="1:2" x14ac:dyDescent="0.25">
      <c r="A117" s="7" t="s">
        <v>3</v>
      </c>
      <c r="B117" s="21">
        <v>-3585.9663507538885</v>
      </c>
    </row>
    <row r="118" spans="1:2" x14ac:dyDescent="0.25">
      <c r="A118" s="5" t="s">
        <v>71</v>
      </c>
      <c r="B118" s="21">
        <v>0</v>
      </c>
    </row>
    <row r="119" spans="1:2" x14ac:dyDescent="0.25">
      <c r="A119" s="5" t="s">
        <v>65</v>
      </c>
      <c r="B119" s="21">
        <v>-16357.009679474906</v>
      </c>
    </row>
    <row r="120" spans="1:2" x14ac:dyDescent="0.25">
      <c r="A120" s="5" t="s">
        <v>69</v>
      </c>
      <c r="B120" s="21">
        <v>-6543.8538888544708</v>
      </c>
    </row>
    <row r="121" spans="1:2" x14ac:dyDescent="0.25">
      <c r="A121" s="5" t="s">
        <v>19</v>
      </c>
      <c r="B121" s="21">
        <v>0</v>
      </c>
    </row>
    <row r="122" spans="1:2" x14ac:dyDescent="0.25">
      <c r="A122" s="5" t="s">
        <v>5</v>
      </c>
      <c r="B122" s="21">
        <v>-120.57344760279231</v>
      </c>
    </row>
    <row r="123" spans="1:2" x14ac:dyDescent="0.25">
      <c r="A123" s="5" t="s">
        <v>188</v>
      </c>
      <c r="B123" s="21">
        <v>0</v>
      </c>
    </row>
    <row r="124" spans="1:2" x14ac:dyDescent="0.25">
      <c r="A124" s="5" t="s">
        <v>85</v>
      </c>
      <c r="B124" s="21">
        <v>-475.5932975379107</v>
      </c>
    </row>
    <row r="125" spans="1:2" x14ac:dyDescent="0.25">
      <c r="A125" s="5" t="s">
        <v>189</v>
      </c>
      <c r="B125" s="21">
        <v>0</v>
      </c>
    </row>
    <row r="126" spans="1:2" x14ac:dyDescent="0.25">
      <c r="A126" s="5" t="s">
        <v>59</v>
      </c>
      <c r="B126" s="21">
        <v>-475.5932975379107</v>
      </c>
    </row>
    <row r="127" spans="1:2" x14ac:dyDescent="0.25">
      <c r="A127" s="5" t="s">
        <v>131</v>
      </c>
      <c r="B127" s="21">
        <v>-27056.579939128696</v>
      </c>
    </row>
    <row r="128" spans="1:2" x14ac:dyDescent="0.25">
      <c r="A128" s="5" t="s">
        <v>209</v>
      </c>
      <c r="B128" s="21">
        <v>0</v>
      </c>
    </row>
    <row r="129" spans="1:2" x14ac:dyDescent="0.25">
      <c r="A129" s="5" t="s">
        <v>6</v>
      </c>
      <c r="B129" s="21">
        <v>-475.5932975379107</v>
      </c>
    </row>
    <row r="130" spans="1:2" x14ac:dyDescent="0.25">
      <c r="A130" s="5" t="s">
        <v>8</v>
      </c>
      <c r="B130" s="21">
        <v>0</v>
      </c>
    </row>
    <row r="131" spans="1:2" x14ac:dyDescent="0.25">
      <c r="A131" s="5" t="s">
        <v>190</v>
      </c>
      <c r="B131" s="21">
        <v>-4139.7569387088452</v>
      </c>
    </row>
    <row r="132" spans="1:2" x14ac:dyDescent="0.25">
      <c r="A132" s="5" t="s">
        <v>106</v>
      </c>
      <c r="B132" s="21">
        <v>0</v>
      </c>
    </row>
    <row r="133" spans="1:2" x14ac:dyDescent="0.25">
      <c r="A133" s="5" t="s">
        <v>271</v>
      </c>
      <c r="B133" s="21">
        <v>-671.36902080410266</v>
      </c>
    </row>
    <row r="134" spans="1:2" x14ac:dyDescent="0.25">
      <c r="A134" s="5" t="s">
        <v>191</v>
      </c>
      <c r="B134" s="21">
        <v>0</v>
      </c>
    </row>
    <row r="135" spans="1:2" x14ac:dyDescent="0.25">
      <c r="A135" s="5" t="s">
        <v>16</v>
      </c>
      <c r="B135" s="21">
        <v>-3071.4671950997804</v>
      </c>
    </row>
    <row r="136" spans="1:2" x14ac:dyDescent="0.25">
      <c r="A136" s="5" t="s">
        <v>159</v>
      </c>
      <c r="B136" s="21">
        <v>-6472.3914040317568</v>
      </c>
    </row>
    <row r="137" spans="1:2" x14ac:dyDescent="0.25">
      <c r="A137" s="5" t="s">
        <v>192</v>
      </c>
      <c r="B137" s="21">
        <v>0</v>
      </c>
    </row>
    <row r="138" spans="1:2" x14ac:dyDescent="0.25">
      <c r="A138" s="5" t="s">
        <v>160</v>
      </c>
      <c r="B138" s="21">
        <v>-554.51727275262579</v>
      </c>
    </row>
    <row r="139" spans="1:2" x14ac:dyDescent="0.25">
      <c r="A139" s="5" t="s">
        <v>84</v>
      </c>
      <c r="B139" s="21">
        <v>-475.5932975379107</v>
      </c>
    </row>
    <row r="140" spans="1:2" x14ac:dyDescent="0.25">
      <c r="A140" s="5" t="s">
        <v>77</v>
      </c>
      <c r="B140" s="21">
        <v>-475.5932975379107</v>
      </c>
    </row>
    <row r="141" spans="1:2" x14ac:dyDescent="0.25">
      <c r="A141" s="5" t="s">
        <v>126</v>
      </c>
      <c r="B141" s="21">
        <v>-27849.910334649452</v>
      </c>
    </row>
    <row r="142" spans="1:2" x14ac:dyDescent="0.25">
      <c r="A142" s="5" t="s">
        <v>129</v>
      </c>
      <c r="B142" s="21">
        <v>-27849.910334649452</v>
      </c>
    </row>
    <row r="143" spans="1:2" x14ac:dyDescent="0.25">
      <c r="A143" s="5" t="s">
        <v>378</v>
      </c>
      <c r="B143" s="21">
        <v>0</v>
      </c>
    </row>
    <row r="144" spans="1:2" x14ac:dyDescent="0.25">
      <c r="A144" s="5" t="s">
        <v>83</v>
      </c>
      <c r="B144" s="21">
        <v>-475.5932975379107</v>
      </c>
    </row>
    <row r="145" spans="1:2" x14ac:dyDescent="0.25">
      <c r="A145" s="5" t="s">
        <v>52</v>
      </c>
      <c r="B145" s="21">
        <v>-1358.9426151232385</v>
      </c>
    </row>
    <row r="146" spans="1:2" x14ac:dyDescent="0.25">
      <c r="A146" s="5" t="s">
        <v>58</v>
      </c>
      <c r="B146" s="21">
        <v>-25013.673440366696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-27849.910334649452</v>
      </c>
    </row>
    <row r="151" spans="1:2" x14ac:dyDescent="0.25">
      <c r="A151" s="5" t="s">
        <v>161</v>
      </c>
      <c r="B151" s="21">
        <v>-3110.3730532159784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-3407.4134958581167</v>
      </c>
    </row>
    <row r="154" spans="1:2" x14ac:dyDescent="0.25">
      <c r="A154" s="5" t="s">
        <v>18</v>
      </c>
      <c r="B154" s="21">
        <v>-475.5932975379107</v>
      </c>
    </row>
    <row r="155" spans="1:2" x14ac:dyDescent="0.25">
      <c r="A155" s="5" t="s">
        <v>13</v>
      </c>
      <c r="B155" s="21">
        <v>-475.5932975379107</v>
      </c>
    </row>
    <row r="156" spans="1:2" x14ac:dyDescent="0.25">
      <c r="A156" s="5" t="s">
        <v>79</v>
      </c>
      <c r="B156" s="21">
        <v>-475.5932975379107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-475.5932975379107</v>
      </c>
    </row>
    <row r="159" spans="1:2" x14ac:dyDescent="0.25">
      <c r="A159" s="5" t="s">
        <v>67</v>
      </c>
      <c r="B159" s="21">
        <v>-475.5932975379107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-27849.910334649452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-475.5932975379107</v>
      </c>
    </row>
    <row r="164" spans="1:2" x14ac:dyDescent="0.25">
      <c r="A164" s="5" t="s">
        <v>92</v>
      </c>
      <c r="B164" s="21">
        <v>-475.5932975379107</v>
      </c>
    </row>
    <row r="165" spans="1:2" x14ac:dyDescent="0.25">
      <c r="A165" s="5" t="s">
        <v>95</v>
      </c>
      <c r="B165" s="21">
        <v>-6543.8538888544708</v>
      </c>
    </row>
    <row r="166" spans="1:2" x14ac:dyDescent="0.25">
      <c r="A166" s="5" t="s">
        <v>198</v>
      </c>
      <c r="B166" s="21">
        <v>-15491.293276666234</v>
      </c>
    </row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5E0F8-D1DC-402B-B684-C47D6131C3EB}">
  <dimension ref="A2:G10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2.7265625" style="1" bestFit="1" customWidth="1"/>
    <col min="5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Maio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613</v>
      </c>
    </row>
    <row r="6" spans="1:7" x14ac:dyDescent="0.25">
      <c r="A6" s="1" t="s">
        <v>608</v>
      </c>
    </row>
    <row r="8" spans="1:7" ht="13" x14ac:dyDescent="0.3">
      <c r="A8" s="27" t="s">
        <v>501</v>
      </c>
      <c r="B8" s="28" t="s">
        <v>712</v>
      </c>
    </row>
    <row r="9" spans="1:7" x14ac:dyDescent="0.25">
      <c r="A9" s="29" t="s">
        <v>609</v>
      </c>
      <c r="B9" s="32">
        <v>5835300.2800000003</v>
      </c>
      <c r="G9" s="13"/>
    </row>
    <row r="10" spans="1:7" x14ac:dyDescent="0.25">
      <c r="A10" s="29" t="s">
        <v>505</v>
      </c>
      <c r="B10" s="30">
        <v>-5835300.2800000003</v>
      </c>
      <c r="D10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1.1796875" style="1" bestFit="1" customWidth="1"/>
    <col min="5" max="5" width="12.7265625" style="1" bestFit="1" customWidth="1"/>
    <col min="6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Maio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594</v>
      </c>
    </row>
    <row r="6" spans="1:7" x14ac:dyDescent="0.25">
      <c r="A6" s="1" t="s">
        <v>507</v>
      </c>
    </row>
    <row r="8" spans="1:7" ht="13" x14ac:dyDescent="0.3">
      <c r="A8" s="27" t="s">
        <v>501</v>
      </c>
      <c r="B8" s="28" t="s">
        <v>713</v>
      </c>
    </row>
    <row r="9" spans="1:7" x14ac:dyDescent="0.25">
      <c r="A9" s="29" t="s">
        <v>163</v>
      </c>
      <c r="B9" s="30">
        <v>2722528.1</v>
      </c>
      <c r="D9" s="13"/>
      <c r="E9" s="13"/>
      <c r="G9" s="15"/>
    </row>
    <row r="10" spans="1:7" x14ac:dyDescent="0.25">
      <c r="A10" s="29" t="s">
        <v>588</v>
      </c>
      <c r="B10" s="32">
        <v>680632.02</v>
      </c>
      <c r="D10" s="13"/>
      <c r="G10" s="13"/>
    </row>
    <row r="11" spans="1:7" x14ac:dyDescent="0.25">
      <c r="A11" s="29" t="s">
        <v>505</v>
      </c>
      <c r="B11" s="30">
        <v>-3403160.12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58F9-9FF6-49BF-BD5E-236842258C02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9.90625" style="1" bestFit="1" customWidth="1"/>
    <col min="5" max="6" width="9.1796875" style="1"/>
    <col min="7" max="7" width="11.453125" style="1" bestFit="1" customWidth="1"/>
    <col min="8" max="16384" width="9.1796875" style="1"/>
  </cols>
  <sheetData>
    <row r="2" spans="1:8" ht="13" x14ac:dyDescent="0.3">
      <c r="B2" s="2" t="str">
        <f>Índice!A8</f>
        <v>MÊS DE COMPETÊNCIA: Maio de 2025</v>
      </c>
      <c r="C2" s="3"/>
      <c r="D2" s="3"/>
      <c r="H2" s="3"/>
    </row>
    <row r="3" spans="1:8" ht="13" x14ac:dyDescent="0.3">
      <c r="B3" s="2"/>
      <c r="C3" s="3"/>
      <c r="D3" s="3"/>
      <c r="H3" s="3"/>
    </row>
    <row r="5" spans="1:8" ht="13" x14ac:dyDescent="0.3">
      <c r="A5" s="2" t="s">
        <v>612</v>
      </c>
    </row>
    <row r="6" spans="1:8" x14ac:dyDescent="0.25">
      <c r="A6" s="1" t="s">
        <v>600</v>
      </c>
    </row>
    <row r="8" spans="1:8" ht="13" x14ac:dyDescent="0.3">
      <c r="A8" s="4" t="s">
        <v>1</v>
      </c>
      <c r="B8" s="6" t="s">
        <v>714</v>
      </c>
    </row>
    <row r="9" spans="1:8" x14ac:dyDescent="0.25">
      <c r="A9" s="38" t="s">
        <v>63</v>
      </c>
      <c r="B9" s="36">
        <v>3608749.15</v>
      </c>
      <c r="D9" s="16"/>
      <c r="G9" s="16"/>
    </row>
    <row r="10" spans="1:8" x14ac:dyDescent="0.25">
      <c r="A10" s="29" t="s">
        <v>505</v>
      </c>
      <c r="B10" s="30">
        <v>-3608749.15</v>
      </c>
      <c r="D10" s="13"/>
    </row>
    <row r="11" spans="1:8" x14ac:dyDescent="0.25">
      <c r="D11" s="13"/>
    </row>
    <row r="12" spans="1:8" x14ac:dyDescent="0.25">
      <c r="D12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3962B-3373-485A-985F-188783950A12}">
  <dimension ref="A2:G14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2.7265625" style="1" bestFit="1" customWidth="1"/>
    <col min="6" max="6" width="13.1796875" style="1" customWidth="1"/>
    <col min="7" max="7" width="12.7265625" style="1" bestFit="1" customWidth="1"/>
    <col min="8" max="16384" width="9.1796875" style="1"/>
  </cols>
  <sheetData>
    <row r="2" spans="1:7" ht="13" x14ac:dyDescent="0.3">
      <c r="B2" s="2" t="str">
        <f>Índice!A8</f>
        <v>MÊS DE COMPETÊNCIA: Maio de 2025</v>
      </c>
      <c r="D2" s="3"/>
    </row>
    <row r="3" spans="1:7" ht="13" x14ac:dyDescent="0.3">
      <c r="B3" s="2"/>
      <c r="D3" s="3"/>
    </row>
    <row r="5" spans="1:7" ht="13" x14ac:dyDescent="0.3">
      <c r="A5" s="2" t="s">
        <v>599</v>
      </c>
    </row>
    <row r="6" spans="1:7" x14ac:dyDescent="0.25">
      <c r="A6" s="1" t="s">
        <v>598</v>
      </c>
    </row>
    <row r="8" spans="1:7" ht="13" x14ac:dyDescent="0.3">
      <c r="A8" s="4" t="s">
        <v>1</v>
      </c>
      <c r="B8" s="6" t="s">
        <v>715</v>
      </c>
    </row>
    <row r="9" spans="1:7" x14ac:dyDescent="0.25">
      <c r="A9" s="38" t="s">
        <v>71</v>
      </c>
      <c r="B9" s="36">
        <v>4011596.2</v>
      </c>
      <c r="C9" s="16"/>
      <c r="D9" s="13"/>
      <c r="E9" s="15"/>
      <c r="G9" s="15"/>
    </row>
    <row r="10" spans="1:7" x14ac:dyDescent="0.25">
      <c r="A10" s="29" t="s">
        <v>505</v>
      </c>
      <c r="B10" s="30">
        <v>-4011596.2</v>
      </c>
      <c r="C10" s="16"/>
      <c r="D10" s="13"/>
      <c r="E10" s="15"/>
    </row>
    <row r="12" spans="1:7" x14ac:dyDescent="0.25">
      <c r="B12" s="13"/>
    </row>
    <row r="13" spans="1:7" x14ac:dyDescent="0.25">
      <c r="B13" s="13"/>
    </row>
    <row r="14" spans="1:7" x14ac:dyDescent="0.25">
      <c r="B14" s="13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502DA-8321-4E70-B50B-3D419F1E5EB1}">
  <dimension ref="A2:D23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Maio de 2025</v>
      </c>
    </row>
    <row r="3" spans="1:4" ht="15" customHeight="1" x14ac:dyDescent="0.3">
      <c r="B3" s="2"/>
    </row>
    <row r="5" spans="1:4" ht="13" x14ac:dyDescent="0.3">
      <c r="A5" s="2" t="s">
        <v>716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9164195.9940000009</v>
      </c>
      <c r="C9" s="7">
        <v>6873146.9954999993</v>
      </c>
      <c r="D9" s="7">
        <f>SUM(B9:C9)</f>
        <v>16037342.989500001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138</v>
      </c>
      <c r="B12" s="7">
        <v>84513.872143983099</v>
      </c>
      <c r="C12" s="7">
        <v>183178.95323748051</v>
      </c>
      <c r="D12" s="7">
        <f t="shared" ref="D12:D18" si="0">SUM(B12:C12)</f>
        <v>267692.82538146363</v>
      </c>
    </row>
    <row r="13" spans="1:4" x14ac:dyDescent="0.25">
      <c r="A13" s="5" t="s">
        <v>20</v>
      </c>
      <c r="B13" s="7">
        <v>0</v>
      </c>
      <c r="C13" s="7">
        <v>104.33930889086734</v>
      </c>
      <c r="D13" s="7">
        <f t="shared" si="0"/>
        <v>104.33930889086734</v>
      </c>
    </row>
    <row r="14" spans="1:4" x14ac:dyDescent="0.25">
      <c r="A14" s="5" t="s">
        <v>21</v>
      </c>
      <c r="B14" s="7">
        <v>0</v>
      </c>
      <c r="C14" s="7">
        <v>104.33930889086734</v>
      </c>
      <c r="D14" s="7">
        <f t="shared" si="0"/>
        <v>104.33930889086734</v>
      </c>
    </row>
    <row r="15" spans="1:4" x14ac:dyDescent="0.25">
      <c r="A15" s="5" t="s">
        <v>22</v>
      </c>
      <c r="B15" s="7">
        <v>0</v>
      </c>
      <c r="C15" s="7">
        <v>104.33930889086734</v>
      </c>
      <c r="D15" s="7">
        <f t="shared" si="0"/>
        <v>104.33930889086734</v>
      </c>
    </row>
    <row r="16" spans="1:4" x14ac:dyDescent="0.25">
      <c r="A16" s="5" t="s">
        <v>23</v>
      </c>
      <c r="B16" s="7">
        <v>0</v>
      </c>
      <c r="C16" s="7">
        <v>104.33930889086734</v>
      </c>
      <c r="D16" s="7">
        <f t="shared" si="0"/>
        <v>104.33930889086734</v>
      </c>
    </row>
    <row r="17" spans="1:4" x14ac:dyDescent="0.25">
      <c r="A17" s="5" t="s">
        <v>519</v>
      </c>
      <c r="B17" s="7">
        <v>35985.062803664958</v>
      </c>
      <c r="C17" s="7">
        <v>0</v>
      </c>
      <c r="D17" s="7">
        <f t="shared" si="0"/>
        <v>35985.062803664958</v>
      </c>
    </row>
    <row r="18" spans="1:4" x14ac:dyDescent="0.25">
      <c r="A18" s="5" t="s">
        <v>89</v>
      </c>
      <c r="B18" s="7">
        <v>0</v>
      </c>
      <c r="C18" s="7">
        <v>43.691339909834255</v>
      </c>
      <c r="D18" s="7">
        <f t="shared" si="0"/>
        <v>43.691339909834255</v>
      </c>
    </row>
    <row r="19" spans="1:4" x14ac:dyDescent="0.25">
      <c r="A19" s="5" t="s">
        <v>96</v>
      </c>
      <c r="B19" s="7">
        <v>84513.872143983099</v>
      </c>
      <c r="C19" s="7">
        <v>21658.575133993356</v>
      </c>
      <c r="D19" s="7">
        <f t="shared" ref="D19:D36" si="1">SUM(B19:C19)</f>
        <v>106172.44727797646</v>
      </c>
    </row>
    <row r="20" spans="1:4" x14ac:dyDescent="0.25">
      <c r="A20" s="5" t="s">
        <v>144</v>
      </c>
      <c r="B20" s="7">
        <v>48940.755928887578</v>
      </c>
      <c r="C20" s="7">
        <v>0</v>
      </c>
      <c r="D20" s="7">
        <f t="shared" si="1"/>
        <v>48940.755928887578</v>
      </c>
    </row>
    <row r="21" spans="1:4" x14ac:dyDescent="0.25">
      <c r="A21" s="5" t="s">
        <v>401</v>
      </c>
      <c r="B21" s="7">
        <v>0</v>
      </c>
      <c r="C21" s="7">
        <v>34.201157262334014</v>
      </c>
      <c r="D21" s="7">
        <f t="shared" si="1"/>
        <v>34.201157262334014</v>
      </c>
    </row>
    <row r="22" spans="1:4" x14ac:dyDescent="0.25">
      <c r="A22" s="5" t="s">
        <v>114</v>
      </c>
      <c r="B22" s="7">
        <v>0</v>
      </c>
      <c r="C22" s="7">
        <v>14290.121204502921</v>
      </c>
      <c r="D22" s="7">
        <f t="shared" si="1"/>
        <v>14290.121204502921</v>
      </c>
    </row>
    <row r="23" spans="1:4" x14ac:dyDescent="0.25">
      <c r="A23" s="5" t="s">
        <v>331</v>
      </c>
      <c r="B23" s="7">
        <v>64773.113046596889</v>
      </c>
      <c r="C23" s="7">
        <v>0</v>
      </c>
      <c r="D23" s="7">
        <f t="shared" si="1"/>
        <v>64773.113046596889</v>
      </c>
    </row>
    <row r="24" spans="1:4" x14ac:dyDescent="0.25">
      <c r="A24" s="5" t="s">
        <v>579</v>
      </c>
      <c r="B24" s="7">
        <v>0</v>
      </c>
      <c r="C24" s="7">
        <v>0</v>
      </c>
      <c r="D24" s="7">
        <f t="shared" si="1"/>
        <v>0</v>
      </c>
    </row>
    <row r="25" spans="1:4" x14ac:dyDescent="0.25">
      <c r="A25" s="5" t="s">
        <v>201</v>
      </c>
      <c r="B25" s="7">
        <v>297538.83097402594</v>
      </c>
      <c r="C25" s="7">
        <v>0</v>
      </c>
      <c r="D25" s="7">
        <f t="shared" si="1"/>
        <v>297538.83097402594</v>
      </c>
    </row>
    <row r="26" spans="1:4" x14ac:dyDescent="0.25">
      <c r="A26" s="5" t="s">
        <v>97</v>
      </c>
      <c r="B26" s="7">
        <v>46780.581644764417</v>
      </c>
      <c r="C26" s="7">
        <v>0</v>
      </c>
      <c r="D26" s="7">
        <f t="shared" si="1"/>
        <v>46780.581644764417</v>
      </c>
    </row>
    <row r="27" spans="1:4" x14ac:dyDescent="0.25">
      <c r="A27" s="5" t="s">
        <v>24</v>
      </c>
      <c r="B27" s="7">
        <v>0</v>
      </c>
      <c r="C27" s="7">
        <v>104.33930889086734</v>
      </c>
      <c r="D27" s="7">
        <f t="shared" si="1"/>
        <v>104.33930889086734</v>
      </c>
    </row>
    <row r="28" spans="1:4" x14ac:dyDescent="0.25">
      <c r="A28" s="5" t="s">
        <v>115</v>
      </c>
      <c r="B28" s="7">
        <v>0</v>
      </c>
      <c r="C28" s="7">
        <v>14290.121204502921</v>
      </c>
      <c r="D28" s="7">
        <f t="shared" si="1"/>
        <v>14290.121204502921</v>
      </c>
    </row>
    <row r="29" spans="1:4" x14ac:dyDescent="0.25">
      <c r="A29" s="5" t="s">
        <v>332</v>
      </c>
      <c r="B29" s="7">
        <v>0</v>
      </c>
      <c r="C29" s="7">
        <v>0</v>
      </c>
      <c r="D29" s="7">
        <f t="shared" si="1"/>
        <v>0</v>
      </c>
    </row>
    <row r="30" spans="1:4" x14ac:dyDescent="0.25">
      <c r="A30" s="5" t="s">
        <v>402</v>
      </c>
      <c r="B30" s="7">
        <v>0</v>
      </c>
      <c r="C30" s="7">
        <v>34.201157262334014</v>
      </c>
      <c r="D30" s="7">
        <f t="shared" si="1"/>
        <v>34.201157262334014</v>
      </c>
    </row>
    <row r="31" spans="1:4" x14ac:dyDescent="0.25">
      <c r="A31" s="5" t="s">
        <v>72</v>
      </c>
      <c r="B31" s="7">
        <v>0</v>
      </c>
      <c r="C31" s="7">
        <v>2894.3656136832997</v>
      </c>
      <c r="D31" s="7">
        <f t="shared" si="1"/>
        <v>2894.3656136832997</v>
      </c>
    </row>
    <row r="32" spans="1:4" x14ac:dyDescent="0.25">
      <c r="A32" s="5" t="s">
        <v>74</v>
      </c>
      <c r="B32" s="7">
        <v>48940.755928887578</v>
      </c>
      <c r="C32" s="7">
        <v>0</v>
      </c>
      <c r="D32" s="7">
        <f t="shared" si="1"/>
        <v>48940.755928887578</v>
      </c>
    </row>
    <row r="33" spans="1:4" x14ac:dyDescent="0.25">
      <c r="A33" s="5" t="s">
        <v>170</v>
      </c>
      <c r="B33" s="7">
        <v>2602.9989486044897</v>
      </c>
      <c r="C33" s="7">
        <v>0</v>
      </c>
      <c r="D33" s="7">
        <f t="shared" si="1"/>
        <v>2602.9989486044897</v>
      </c>
    </row>
    <row r="34" spans="1:4" x14ac:dyDescent="0.25">
      <c r="A34" s="5" t="s">
        <v>520</v>
      </c>
      <c r="B34" s="7">
        <v>71970.125607329916</v>
      </c>
      <c r="C34" s="7">
        <v>0</v>
      </c>
      <c r="D34" s="7">
        <f t="shared" si="1"/>
        <v>71970.125607329916</v>
      </c>
    </row>
    <row r="35" spans="1:4" x14ac:dyDescent="0.25">
      <c r="A35" s="5" t="s">
        <v>133</v>
      </c>
      <c r="B35" s="7">
        <v>0</v>
      </c>
      <c r="C35" s="7">
        <v>139773.81996448111</v>
      </c>
      <c r="D35" s="7">
        <f t="shared" si="1"/>
        <v>139773.81996448111</v>
      </c>
    </row>
    <row r="36" spans="1:4" x14ac:dyDescent="0.25">
      <c r="A36" s="5" t="s">
        <v>521</v>
      </c>
      <c r="B36" s="7">
        <v>46780.581644764417</v>
      </c>
      <c r="C36" s="7">
        <v>0</v>
      </c>
      <c r="D36" s="7">
        <f t="shared" si="1"/>
        <v>46780.581644764417</v>
      </c>
    </row>
    <row r="37" spans="1:4" x14ac:dyDescent="0.25">
      <c r="A37" s="5" t="s">
        <v>522</v>
      </c>
      <c r="B37" s="7">
        <v>52178.341065314176</v>
      </c>
      <c r="C37" s="7">
        <v>0</v>
      </c>
      <c r="D37" s="7">
        <f t="shared" ref="D37:D45" si="2">SUM(B37:C37)</f>
        <v>52178.341065314176</v>
      </c>
    </row>
    <row r="38" spans="1:4" x14ac:dyDescent="0.25">
      <c r="A38" s="5" t="s">
        <v>25</v>
      </c>
      <c r="B38" s="7">
        <v>0</v>
      </c>
      <c r="C38" s="7">
        <v>104.33930889086734</v>
      </c>
      <c r="D38" s="7">
        <f t="shared" si="2"/>
        <v>104.33930889086734</v>
      </c>
    </row>
    <row r="39" spans="1:4" x14ac:dyDescent="0.25">
      <c r="A39" s="5" t="s">
        <v>119</v>
      </c>
      <c r="B39" s="7">
        <v>47606.554106030853</v>
      </c>
      <c r="C39" s="7">
        <v>0</v>
      </c>
      <c r="D39" s="7">
        <f t="shared" si="2"/>
        <v>47606.554106030853</v>
      </c>
    </row>
    <row r="40" spans="1:4" x14ac:dyDescent="0.25">
      <c r="A40" s="5" t="s">
        <v>333</v>
      </c>
      <c r="B40" s="7">
        <v>452259.02308051958</v>
      </c>
      <c r="C40" s="7">
        <v>0</v>
      </c>
      <c r="D40" s="7">
        <f t="shared" si="2"/>
        <v>452259.02308051958</v>
      </c>
    </row>
    <row r="41" spans="1:4" x14ac:dyDescent="0.25">
      <c r="A41" s="5" t="s">
        <v>523</v>
      </c>
      <c r="B41" s="7">
        <v>87575.934413651921</v>
      </c>
      <c r="C41" s="7">
        <v>0</v>
      </c>
      <c r="D41" s="7">
        <f t="shared" si="2"/>
        <v>87575.934413651921</v>
      </c>
    </row>
    <row r="42" spans="1:4" x14ac:dyDescent="0.25">
      <c r="A42" s="5" t="s">
        <v>403</v>
      </c>
      <c r="B42" s="7">
        <v>0</v>
      </c>
      <c r="C42" s="7">
        <v>34.201157262334014</v>
      </c>
      <c r="D42" s="7">
        <f t="shared" si="2"/>
        <v>34.201157262334014</v>
      </c>
    </row>
    <row r="43" spans="1:4" x14ac:dyDescent="0.25">
      <c r="A43" s="5" t="s">
        <v>380</v>
      </c>
      <c r="B43" s="7">
        <v>43755.154688928073</v>
      </c>
      <c r="C43" s="7">
        <v>0</v>
      </c>
      <c r="D43" s="7">
        <f t="shared" si="2"/>
        <v>43755.154688928073</v>
      </c>
    </row>
    <row r="44" spans="1:4" x14ac:dyDescent="0.25">
      <c r="A44" s="5" t="s">
        <v>524</v>
      </c>
      <c r="B44" s="7">
        <v>41382.822224214673</v>
      </c>
      <c r="C44" s="7">
        <v>0</v>
      </c>
      <c r="D44" s="7">
        <f t="shared" si="2"/>
        <v>41382.822224214673</v>
      </c>
    </row>
    <row r="45" spans="1:4" x14ac:dyDescent="0.25">
      <c r="A45" s="5" t="s">
        <v>75</v>
      </c>
      <c r="B45" s="7">
        <v>476062.12955844181</v>
      </c>
      <c r="C45" s="7">
        <v>4466479.0582697205</v>
      </c>
      <c r="D45" s="7">
        <f t="shared" si="2"/>
        <v>4942541.1878281627</v>
      </c>
    </row>
    <row r="46" spans="1:4" x14ac:dyDescent="0.25">
      <c r="A46" s="5" t="s">
        <v>109</v>
      </c>
      <c r="B46" s="7">
        <v>0</v>
      </c>
      <c r="C46" s="7">
        <v>13574.439309016141</v>
      </c>
      <c r="D46" s="7">
        <f t="shared" ref="D46:D52" si="3">SUM(B46:C46)</f>
        <v>13574.439309016141</v>
      </c>
    </row>
    <row r="47" spans="1:4" x14ac:dyDescent="0.25">
      <c r="A47" s="5" t="s">
        <v>207</v>
      </c>
      <c r="B47" s="7">
        <v>48940.755928887578</v>
      </c>
      <c r="C47" s="7">
        <v>0</v>
      </c>
      <c r="D47" s="7">
        <f t="shared" si="3"/>
        <v>48940.755928887578</v>
      </c>
    </row>
    <row r="48" spans="1:4" x14ac:dyDescent="0.25">
      <c r="A48" s="5" t="s">
        <v>525</v>
      </c>
      <c r="B48" s="7">
        <v>44981.328504581179</v>
      </c>
      <c r="C48" s="7">
        <v>0</v>
      </c>
      <c r="D48" s="7">
        <f t="shared" si="3"/>
        <v>44981.328504581179</v>
      </c>
    </row>
    <row r="49" spans="1:4" x14ac:dyDescent="0.25">
      <c r="A49" s="5" t="s">
        <v>145</v>
      </c>
      <c r="B49" s="7">
        <v>31070.832078710817</v>
      </c>
      <c r="C49" s="7">
        <v>0</v>
      </c>
      <c r="D49" s="7">
        <f t="shared" si="3"/>
        <v>31070.832078710817</v>
      </c>
    </row>
    <row r="50" spans="1:4" x14ac:dyDescent="0.25">
      <c r="A50" s="5" t="s">
        <v>404</v>
      </c>
      <c r="B50" s="7">
        <v>0</v>
      </c>
      <c r="C50" s="7">
        <v>34.201157262334014</v>
      </c>
      <c r="D50" s="7">
        <f t="shared" si="3"/>
        <v>34.201157262334014</v>
      </c>
    </row>
    <row r="51" spans="1:4" x14ac:dyDescent="0.25">
      <c r="A51" s="5" t="s">
        <v>139</v>
      </c>
      <c r="B51" s="7">
        <v>0</v>
      </c>
      <c r="C51" s="7">
        <v>139773.81996448111</v>
      </c>
      <c r="D51" s="7">
        <f t="shared" si="3"/>
        <v>139773.81996448111</v>
      </c>
    </row>
    <row r="52" spans="1:4" x14ac:dyDescent="0.25">
      <c r="A52" s="5" t="s">
        <v>499</v>
      </c>
      <c r="B52" s="7">
        <v>238031.06477922091</v>
      </c>
      <c r="C52" s="7">
        <v>216700.41108206584</v>
      </c>
      <c r="D52" s="7">
        <f t="shared" si="3"/>
        <v>454731.47586128674</v>
      </c>
    </row>
    <row r="53" spans="1:4" x14ac:dyDescent="0.25">
      <c r="A53" s="5" t="s">
        <v>526</v>
      </c>
      <c r="B53" s="7">
        <v>39583.569084031449</v>
      </c>
      <c r="C53" s="7">
        <v>0</v>
      </c>
      <c r="D53" s="7">
        <f t="shared" ref="D53:D58" si="4">SUM(B53:C53)</f>
        <v>39583.569084031449</v>
      </c>
    </row>
    <row r="54" spans="1:4" x14ac:dyDescent="0.25">
      <c r="A54" s="5" t="s">
        <v>26</v>
      </c>
      <c r="B54" s="7">
        <v>0</v>
      </c>
      <c r="C54" s="7">
        <v>104.33930889086734</v>
      </c>
      <c r="D54" s="7">
        <f t="shared" si="4"/>
        <v>104.33930889086734</v>
      </c>
    </row>
    <row r="55" spans="1:4" x14ac:dyDescent="0.25">
      <c r="A55" s="5" t="s">
        <v>146</v>
      </c>
      <c r="B55" s="7">
        <v>84513.872143983099</v>
      </c>
      <c r="C55" s="7">
        <v>383.82899544293275</v>
      </c>
      <c r="D55" s="7">
        <f t="shared" si="4"/>
        <v>84897.701139426033</v>
      </c>
    </row>
    <row r="56" spans="1:4" x14ac:dyDescent="0.25">
      <c r="A56" s="5" t="s">
        <v>527</v>
      </c>
      <c r="B56" s="7">
        <v>41382.822224214673</v>
      </c>
      <c r="C56" s="7">
        <v>0</v>
      </c>
      <c r="D56" s="7">
        <f t="shared" si="4"/>
        <v>41382.822224214673</v>
      </c>
    </row>
    <row r="57" spans="1:4" x14ac:dyDescent="0.25">
      <c r="A57" s="5" t="s">
        <v>334</v>
      </c>
      <c r="B57" s="7">
        <v>309440.38421298709</v>
      </c>
      <c r="C57" s="7">
        <v>0</v>
      </c>
      <c r="D57" s="7">
        <f t="shared" si="4"/>
        <v>309440.38421298709</v>
      </c>
    </row>
    <row r="58" spans="1:4" x14ac:dyDescent="0.25">
      <c r="A58" s="5" t="s">
        <v>87</v>
      </c>
      <c r="B58" s="7">
        <v>7465.4952211869395</v>
      </c>
      <c r="C58" s="7">
        <v>43.691339909834255</v>
      </c>
      <c r="D58" s="7">
        <f t="shared" si="4"/>
        <v>7509.1865610967734</v>
      </c>
    </row>
    <row r="59" spans="1:4" x14ac:dyDescent="0.25">
      <c r="A59" s="5" t="s">
        <v>27</v>
      </c>
      <c r="B59" s="7">
        <v>0</v>
      </c>
      <c r="C59" s="7">
        <v>104.33930889086734</v>
      </c>
      <c r="D59" s="7">
        <f t="shared" ref="D59:D68" si="5">SUM(B59:C59)</f>
        <v>104.33930889086734</v>
      </c>
    </row>
    <row r="60" spans="1:4" x14ac:dyDescent="0.25">
      <c r="A60" s="5" t="s">
        <v>123</v>
      </c>
      <c r="B60" s="7">
        <v>0</v>
      </c>
      <c r="C60" s="7">
        <v>18210.653698310216</v>
      </c>
      <c r="D60" s="7">
        <f t="shared" si="5"/>
        <v>18210.653698310216</v>
      </c>
    </row>
    <row r="61" spans="1:4" x14ac:dyDescent="0.25">
      <c r="A61" s="5" t="s">
        <v>580</v>
      </c>
      <c r="B61" s="7">
        <v>0</v>
      </c>
      <c r="C61" s="7">
        <v>0</v>
      </c>
      <c r="D61" s="7">
        <f t="shared" si="5"/>
        <v>0</v>
      </c>
    </row>
    <row r="62" spans="1:4" x14ac:dyDescent="0.25">
      <c r="A62" s="5" t="s">
        <v>54</v>
      </c>
      <c r="B62" s="7">
        <v>0</v>
      </c>
      <c r="C62" s="7">
        <v>30.443466639667768</v>
      </c>
      <c r="D62" s="7">
        <f t="shared" si="5"/>
        <v>30.443466639667768</v>
      </c>
    </row>
    <row r="63" spans="1:4" x14ac:dyDescent="0.25">
      <c r="A63" s="5" t="s">
        <v>528</v>
      </c>
      <c r="B63" s="7">
        <v>44981.328504581179</v>
      </c>
      <c r="C63" s="7">
        <v>0</v>
      </c>
      <c r="D63" s="7">
        <f t="shared" si="5"/>
        <v>44981.328504581179</v>
      </c>
    </row>
    <row r="64" spans="1:4" x14ac:dyDescent="0.25">
      <c r="A64" s="5" t="s">
        <v>529</v>
      </c>
      <c r="B64" s="7">
        <v>44981.328504581179</v>
      </c>
      <c r="C64" s="7">
        <v>0</v>
      </c>
      <c r="D64" s="7">
        <f t="shared" si="5"/>
        <v>44981.328504581179</v>
      </c>
    </row>
    <row r="65" spans="1:4" x14ac:dyDescent="0.25">
      <c r="A65" s="5" t="s">
        <v>64</v>
      </c>
      <c r="B65" s="7">
        <v>84513.872143983099</v>
      </c>
      <c r="C65" s="7">
        <v>2699.3739086224173</v>
      </c>
      <c r="D65" s="7">
        <f t="shared" si="5"/>
        <v>87213.246052605522</v>
      </c>
    </row>
    <row r="66" spans="1:4" x14ac:dyDescent="0.25">
      <c r="A66" s="5" t="s">
        <v>94</v>
      </c>
      <c r="B66" s="7">
        <v>69946.933935372072</v>
      </c>
      <c r="C66" s="7">
        <v>4130.4588649190318</v>
      </c>
      <c r="D66" s="7">
        <f t="shared" si="5"/>
        <v>74077.392800291098</v>
      </c>
    </row>
    <row r="67" spans="1:4" x14ac:dyDescent="0.25">
      <c r="A67" s="5" t="s">
        <v>28</v>
      </c>
      <c r="B67" s="7">
        <v>0</v>
      </c>
      <c r="C67" s="7">
        <v>104.33930889086734</v>
      </c>
      <c r="D67" s="7">
        <f t="shared" si="5"/>
        <v>104.33930889086734</v>
      </c>
    </row>
    <row r="68" spans="1:4" x14ac:dyDescent="0.25">
      <c r="A68" s="5" t="s">
        <v>530</v>
      </c>
      <c r="B68" s="7">
        <v>37784.315943848196</v>
      </c>
      <c r="C68" s="7">
        <v>0</v>
      </c>
      <c r="D68" s="7">
        <f t="shared" si="5"/>
        <v>37784.315943848196</v>
      </c>
    </row>
    <row r="69" spans="1:4" x14ac:dyDescent="0.25">
      <c r="A69" s="5" t="s">
        <v>127</v>
      </c>
      <c r="B69" s="7">
        <v>125108.47773378849</v>
      </c>
      <c r="C69" s="7">
        <v>5444.8244376574794</v>
      </c>
      <c r="D69" s="7">
        <f t="shared" ref="D69:D78" si="6">SUM(B69:C69)</f>
        <v>130553.30217144596</v>
      </c>
    </row>
    <row r="70" spans="1:4" x14ac:dyDescent="0.25">
      <c r="A70" s="5" t="s">
        <v>405</v>
      </c>
      <c r="B70" s="7">
        <v>0</v>
      </c>
      <c r="C70" s="7">
        <v>34.201157262334014</v>
      </c>
      <c r="D70" s="7">
        <f t="shared" si="6"/>
        <v>34.201157262334014</v>
      </c>
    </row>
    <row r="71" spans="1:4" x14ac:dyDescent="0.25">
      <c r="A71" s="5" t="s">
        <v>531</v>
      </c>
      <c r="B71" s="7">
        <v>39583.569084031449</v>
      </c>
      <c r="C71" s="7">
        <v>0</v>
      </c>
      <c r="D71" s="7">
        <f t="shared" si="6"/>
        <v>39583.569084031449</v>
      </c>
    </row>
    <row r="72" spans="1:4" x14ac:dyDescent="0.25">
      <c r="A72" s="5" t="s">
        <v>148</v>
      </c>
      <c r="B72" s="7">
        <v>24895.275897308951</v>
      </c>
      <c r="C72" s="7">
        <v>0</v>
      </c>
      <c r="D72" s="7">
        <f t="shared" si="6"/>
        <v>24895.275897308951</v>
      </c>
    </row>
    <row r="73" spans="1:4" x14ac:dyDescent="0.25">
      <c r="A73" s="5" t="s">
        <v>149</v>
      </c>
      <c r="B73" s="7">
        <v>17207.914212299384</v>
      </c>
      <c r="C73" s="7">
        <v>0</v>
      </c>
      <c r="D73" s="7">
        <f t="shared" si="6"/>
        <v>17207.914212299384</v>
      </c>
    </row>
    <row r="74" spans="1:4" x14ac:dyDescent="0.25">
      <c r="A74" s="5" t="s">
        <v>29</v>
      </c>
      <c r="B74" s="7">
        <v>0</v>
      </c>
      <c r="C74" s="7">
        <v>104.33930889086734</v>
      </c>
      <c r="D74" s="7">
        <f t="shared" si="6"/>
        <v>104.33930889086734</v>
      </c>
    </row>
    <row r="75" spans="1:4" x14ac:dyDescent="0.25">
      <c r="A75" s="5" t="s">
        <v>90</v>
      </c>
      <c r="B75" s="7">
        <v>4214.3773826300958</v>
      </c>
      <c r="C75" s="7">
        <v>58.255124931783691</v>
      </c>
      <c r="D75" s="7">
        <f t="shared" si="6"/>
        <v>4272.6325075618797</v>
      </c>
    </row>
    <row r="76" spans="1:4" x14ac:dyDescent="0.25">
      <c r="A76" s="5" t="s">
        <v>62</v>
      </c>
      <c r="B76" s="7">
        <v>0</v>
      </c>
      <c r="C76" s="7">
        <v>2354.7926622185919</v>
      </c>
      <c r="D76" s="7">
        <f t="shared" si="6"/>
        <v>2354.7926622185919</v>
      </c>
    </row>
    <row r="77" spans="1:4" x14ac:dyDescent="0.25">
      <c r="A77" s="5" t="s">
        <v>116</v>
      </c>
      <c r="B77" s="7">
        <v>0</v>
      </c>
      <c r="C77" s="7">
        <v>14290.121204502921</v>
      </c>
      <c r="D77" s="7">
        <f t="shared" si="6"/>
        <v>14290.121204502921</v>
      </c>
    </row>
    <row r="78" spans="1:4" x14ac:dyDescent="0.25">
      <c r="A78" s="5" t="s">
        <v>150</v>
      </c>
      <c r="B78" s="7">
        <v>22532.616068910436</v>
      </c>
      <c r="C78" s="7">
        <v>0</v>
      </c>
      <c r="D78" s="7">
        <f t="shared" si="6"/>
        <v>22532.616068910436</v>
      </c>
    </row>
    <row r="79" spans="1:4" x14ac:dyDescent="0.25">
      <c r="A79" s="5" t="s">
        <v>70</v>
      </c>
      <c r="B79" s="7">
        <v>46911.035501735154</v>
      </c>
      <c r="C79" s="7">
        <v>0</v>
      </c>
      <c r="D79" s="7">
        <f t="shared" ref="D79:D88" si="7">SUM(B79:C79)</f>
        <v>46911.035501735154</v>
      </c>
    </row>
    <row r="80" spans="1:4" x14ac:dyDescent="0.25">
      <c r="A80" s="5" t="s">
        <v>151</v>
      </c>
      <c r="B80" s="7">
        <v>48940.755928887578</v>
      </c>
      <c r="C80" s="7">
        <v>0</v>
      </c>
      <c r="D80" s="7">
        <f t="shared" si="7"/>
        <v>48940.755928887578</v>
      </c>
    </row>
    <row r="81" spans="1:4" x14ac:dyDescent="0.25">
      <c r="A81" s="5" t="s">
        <v>406</v>
      </c>
      <c r="B81" s="7">
        <v>0</v>
      </c>
      <c r="C81" s="7">
        <v>34.201157262334014</v>
      </c>
      <c r="D81" s="7">
        <f t="shared" si="7"/>
        <v>34.201157262334014</v>
      </c>
    </row>
    <row r="82" spans="1:4" x14ac:dyDescent="0.25">
      <c r="A82" s="5" t="s">
        <v>101</v>
      </c>
      <c r="B82" s="7">
        <v>84513.872143983099</v>
      </c>
      <c r="C82" s="7">
        <v>24736.887028561003</v>
      </c>
      <c r="D82" s="7">
        <f t="shared" si="7"/>
        <v>109250.7591725441</v>
      </c>
    </row>
    <row r="83" spans="1:4" x14ac:dyDescent="0.25">
      <c r="A83" s="5" t="s">
        <v>121</v>
      </c>
      <c r="B83" s="7">
        <v>93831.358300341337</v>
      </c>
      <c r="C83" s="7">
        <v>5444.8244376574794</v>
      </c>
      <c r="D83" s="7">
        <f t="shared" si="7"/>
        <v>99276.18273799881</v>
      </c>
    </row>
    <row r="84" spans="1:4" x14ac:dyDescent="0.25">
      <c r="A84" s="5" t="s">
        <v>141</v>
      </c>
      <c r="B84" s="7">
        <v>20112.629278420074</v>
      </c>
      <c r="C84" s="7">
        <v>116511.49879710564</v>
      </c>
      <c r="D84" s="7">
        <f t="shared" si="7"/>
        <v>136624.12807552572</v>
      </c>
    </row>
    <row r="85" spans="1:4" x14ac:dyDescent="0.25">
      <c r="A85" s="5" t="s">
        <v>659</v>
      </c>
      <c r="B85" s="7">
        <v>0</v>
      </c>
      <c r="C85" s="7">
        <v>302.49485524102812</v>
      </c>
      <c r="D85" s="7">
        <f t="shared" si="7"/>
        <v>302.49485524102812</v>
      </c>
    </row>
    <row r="86" spans="1:4" x14ac:dyDescent="0.25">
      <c r="A86" s="5" t="s">
        <v>30</v>
      </c>
      <c r="B86" s="7">
        <v>0</v>
      </c>
      <c r="C86" s="7">
        <v>104.33930889086734</v>
      </c>
      <c r="D86" s="7">
        <f t="shared" si="7"/>
        <v>104.33930889086734</v>
      </c>
    </row>
    <row r="87" spans="1:4" x14ac:dyDescent="0.25">
      <c r="A87" s="5" t="s">
        <v>9</v>
      </c>
      <c r="B87" s="7">
        <v>37313.886991939151</v>
      </c>
      <c r="C87" s="7">
        <v>0</v>
      </c>
      <c r="D87" s="7">
        <f t="shared" si="7"/>
        <v>37313.886991939151</v>
      </c>
    </row>
    <row r="88" spans="1:4" x14ac:dyDescent="0.25">
      <c r="A88" s="5" t="s">
        <v>152</v>
      </c>
      <c r="B88" s="7">
        <v>48940.755928887578</v>
      </c>
      <c r="C88" s="7">
        <v>0</v>
      </c>
      <c r="D88" s="7">
        <f t="shared" si="7"/>
        <v>48940.755928887578</v>
      </c>
    </row>
    <row r="89" spans="1:4" x14ac:dyDescent="0.25">
      <c r="A89" s="5" t="s">
        <v>516</v>
      </c>
      <c r="B89" s="7">
        <v>41382.822224214673</v>
      </c>
      <c r="C89" s="7">
        <v>0</v>
      </c>
      <c r="D89" s="7">
        <f t="shared" ref="D89:D91" si="8">SUM(B89:C89)</f>
        <v>41382.822224214673</v>
      </c>
    </row>
    <row r="90" spans="1:4" x14ac:dyDescent="0.25">
      <c r="A90" s="5" t="s">
        <v>134</v>
      </c>
      <c r="B90" s="7">
        <v>0</v>
      </c>
      <c r="C90" s="7">
        <v>139773.81996448108</v>
      </c>
      <c r="D90" s="7">
        <f t="shared" si="8"/>
        <v>139773.81996448108</v>
      </c>
    </row>
    <row r="91" spans="1:4" x14ac:dyDescent="0.25">
      <c r="A91" s="5" t="s">
        <v>124</v>
      </c>
      <c r="B91" s="7">
        <v>28239.437704490832</v>
      </c>
      <c r="C91" s="7">
        <v>18210.653698310216</v>
      </c>
      <c r="D91" s="7">
        <f t="shared" si="8"/>
        <v>46450.091402801045</v>
      </c>
    </row>
    <row r="92" spans="1:4" x14ac:dyDescent="0.25">
      <c r="A92" s="5" t="s">
        <v>153</v>
      </c>
      <c r="B92" s="7">
        <v>16155.190520569522</v>
      </c>
      <c r="C92" s="7">
        <v>0</v>
      </c>
      <c r="D92" s="7">
        <f t="shared" ref="D92:D96" si="9">SUM(B92:C92)</f>
        <v>16155.190520569522</v>
      </c>
    </row>
    <row r="93" spans="1:4" x14ac:dyDescent="0.25">
      <c r="A93" s="5" t="s">
        <v>31</v>
      </c>
      <c r="B93" s="7">
        <v>0</v>
      </c>
      <c r="C93" s="7">
        <v>104.33930889086734</v>
      </c>
      <c r="D93" s="7">
        <f t="shared" si="9"/>
        <v>104.33930889086734</v>
      </c>
    </row>
    <row r="94" spans="1:4" x14ac:dyDescent="0.25">
      <c r="A94" s="5" t="s">
        <v>110</v>
      </c>
      <c r="B94" s="7">
        <v>71970.125607329916</v>
      </c>
      <c r="C94" s="7">
        <v>5444.8244376574794</v>
      </c>
      <c r="D94" s="7">
        <f t="shared" si="9"/>
        <v>77414.950044987389</v>
      </c>
    </row>
    <row r="95" spans="1:4" x14ac:dyDescent="0.25">
      <c r="A95" s="5" t="s">
        <v>32</v>
      </c>
      <c r="B95" s="7">
        <v>0</v>
      </c>
      <c r="C95" s="7">
        <v>104.33930889086734</v>
      </c>
      <c r="D95" s="7">
        <f t="shared" si="9"/>
        <v>104.33930889086734</v>
      </c>
    </row>
    <row r="96" spans="1:4" x14ac:dyDescent="0.25">
      <c r="A96" s="5" t="s">
        <v>532</v>
      </c>
      <c r="B96" s="7">
        <v>64773.113046596889</v>
      </c>
      <c r="C96" s="7">
        <v>0</v>
      </c>
      <c r="D96" s="7">
        <f t="shared" si="9"/>
        <v>64773.113046596889</v>
      </c>
    </row>
    <row r="97" spans="1:4" x14ac:dyDescent="0.25">
      <c r="A97" s="5" t="s">
        <v>533</v>
      </c>
      <c r="B97" s="7">
        <v>39583.569084031449</v>
      </c>
      <c r="C97" s="7">
        <v>0</v>
      </c>
      <c r="D97" s="7">
        <f t="shared" ref="D97:D99" si="10">SUM(B97:C97)</f>
        <v>39583.569084031449</v>
      </c>
    </row>
    <row r="98" spans="1:4" x14ac:dyDescent="0.25">
      <c r="A98" s="5" t="s">
        <v>374</v>
      </c>
      <c r="B98" s="7">
        <v>32525.486417308166</v>
      </c>
      <c r="C98" s="7">
        <v>0</v>
      </c>
      <c r="D98" s="7">
        <f t="shared" si="10"/>
        <v>32525.486417308166</v>
      </c>
    </row>
    <row r="99" spans="1:4" x14ac:dyDescent="0.25">
      <c r="A99" s="5" t="s">
        <v>534</v>
      </c>
      <c r="B99" s="7">
        <v>46780.581644764417</v>
      </c>
      <c r="C99" s="7">
        <v>0</v>
      </c>
      <c r="D99" s="7">
        <f t="shared" si="10"/>
        <v>46780.581644764417</v>
      </c>
    </row>
    <row r="100" spans="1:4" x14ac:dyDescent="0.25">
      <c r="A100" s="5" t="s">
        <v>105</v>
      </c>
      <c r="B100" s="7">
        <v>0</v>
      </c>
      <c r="C100" s="7">
        <v>13574.439309016141</v>
      </c>
      <c r="D100" s="7">
        <f t="shared" ref="D100:D102" si="11">SUM(B100:C100)</f>
        <v>13574.439309016141</v>
      </c>
    </row>
    <row r="101" spans="1:4" x14ac:dyDescent="0.25">
      <c r="A101" s="5" t="s">
        <v>535</v>
      </c>
      <c r="B101" s="7">
        <v>64773.113046596889</v>
      </c>
      <c r="C101" s="7">
        <v>0</v>
      </c>
      <c r="D101" s="7">
        <f t="shared" si="11"/>
        <v>64773.113046596889</v>
      </c>
    </row>
    <row r="102" spans="1:4" x14ac:dyDescent="0.25">
      <c r="A102" s="5" t="s">
        <v>33</v>
      </c>
      <c r="B102" s="7">
        <v>0</v>
      </c>
      <c r="C102" s="7">
        <v>104.33930889086734</v>
      </c>
      <c r="D102" s="7">
        <f t="shared" si="11"/>
        <v>104.33930889086734</v>
      </c>
    </row>
    <row r="103" spans="1:4" x14ac:dyDescent="0.25">
      <c r="A103" s="5" t="s">
        <v>117</v>
      </c>
      <c r="B103" s="7">
        <v>0</v>
      </c>
      <c r="C103" s="7">
        <v>14290.121204502921</v>
      </c>
      <c r="D103" s="7">
        <f t="shared" ref="D103" si="12">SUM(B103:C103)</f>
        <v>14290.121204502921</v>
      </c>
    </row>
    <row r="104" spans="1:4" x14ac:dyDescent="0.25">
      <c r="A104" s="5" t="s">
        <v>73</v>
      </c>
      <c r="B104" s="7">
        <v>20955.399090807001</v>
      </c>
      <c r="C104" s="7">
        <v>2894.3656136832997</v>
      </c>
      <c r="D104" s="7">
        <f t="shared" ref="D104:D111" si="13">SUM(B104:C104)</f>
        <v>23849.764704490299</v>
      </c>
    </row>
    <row r="105" spans="1:4" x14ac:dyDescent="0.25">
      <c r="A105" s="5" t="s">
        <v>372</v>
      </c>
      <c r="B105" s="7">
        <v>29977.659701209464</v>
      </c>
      <c r="C105" s="7">
        <v>0</v>
      </c>
      <c r="D105" s="7">
        <f t="shared" si="13"/>
        <v>29977.659701209464</v>
      </c>
    </row>
    <row r="106" spans="1:4" x14ac:dyDescent="0.25">
      <c r="A106" s="5" t="s">
        <v>536</v>
      </c>
      <c r="B106" s="7">
        <v>0</v>
      </c>
      <c r="C106" s="7">
        <v>0</v>
      </c>
      <c r="D106" s="7">
        <f t="shared" si="13"/>
        <v>0</v>
      </c>
    </row>
    <row r="107" spans="1:4" x14ac:dyDescent="0.25">
      <c r="A107" s="5" t="s">
        <v>154</v>
      </c>
      <c r="B107" s="7">
        <v>13820.402147754148</v>
      </c>
      <c r="C107" s="7">
        <v>0</v>
      </c>
      <c r="D107" s="7">
        <f t="shared" si="13"/>
        <v>13820.402147754148</v>
      </c>
    </row>
    <row r="108" spans="1:4" x14ac:dyDescent="0.25">
      <c r="A108" s="5" t="s">
        <v>86</v>
      </c>
      <c r="B108" s="7">
        <v>113713.86897548447</v>
      </c>
      <c r="C108" s="7">
        <v>0</v>
      </c>
      <c r="D108" s="7">
        <f t="shared" si="13"/>
        <v>113713.86897548447</v>
      </c>
    </row>
    <row r="109" spans="1:4" x14ac:dyDescent="0.25">
      <c r="A109" s="5" t="s">
        <v>118</v>
      </c>
      <c r="B109" s="7">
        <v>0</v>
      </c>
      <c r="C109" s="7">
        <v>14290.121204502921</v>
      </c>
      <c r="D109" s="7">
        <f t="shared" si="13"/>
        <v>14290.121204502921</v>
      </c>
    </row>
    <row r="110" spans="1:4" x14ac:dyDescent="0.25">
      <c r="A110" s="5" t="s">
        <v>80</v>
      </c>
      <c r="B110" s="7">
        <v>31657.161026589867</v>
      </c>
      <c r="C110" s="7">
        <v>0</v>
      </c>
      <c r="D110" s="7">
        <f t="shared" si="13"/>
        <v>31657.161026589867</v>
      </c>
    </row>
    <row r="111" spans="1:4" x14ac:dyDescent="0.25">
      <c r="A111" s="5" t="s">
        <v>34</v>
      </c>
      <c r="B111" s="7">
        <v>0</v>
      </c>
      <c r="C111" s="7">
        <v>104.33930889086734</v>
      </c>
      <c r="D111" s="7">
        <f t="shared" si="13"/>
        <v>104.33930889086734</v>
      </c>
    </row>
    <row r="112" spans="1:4" x14ac:dyDescent="0.25">
      <c r="A112" s="5" t="s">
        <v>537</v>
      </c>
      <c r="B112" s="7">
        <v>35985.062803664958</v>
      </c>
      <c r="C112" s="7">
        <v>0</v>
      </c>
      <c r="D112" s="7">
        <f t="shared" ref="D112:D113" si="14">SUM(B112:C112)</f>
        <v>35985.062803664958</v>
      </c>
    </row>
    <row r="113" spans="1:4" x14ac:dyDescent="0.25">
      <c r="A113" s="5" t="s">
        <v>35</v>
      </c>
      <c r="B113" s="7">
        <v>0</v>
      </c>
      <c r="C113" s="7">
        <v>104.33930889086734</v>
      </c>
      <c r="D113" s="7">
        <f t="shared" si="14"/>
        <v>104.33930889086734</v>
      </c>
    </row>
    <row r="114" spans="1:4" x14ac:dyDescent="0.25">
      <c r="A114" s="5" t="s">
        <v>125</v>
      </c>
      <c r="B114" s="7">
        <v>84513.872143983084</v>
      </c>
      <c r="C114" s="7">
        <v>23449.087229437675</v>
      </c>
      <c r="D114" s="7">
        <f t="shared" ref="D114:D115" si="15">SUM(B114:C114)</f>
        <v>107962.95937342076</v>
      </c>
    </row>
    <row r="115" spans="1:4" x14ac:dyDescent="0.25">
      <c r="A115" s="5" t="s">
        <v>137</v>
      </c>
      <c r="B115" s="7">
        <v>1917353.070943984</v>
      </c>
      <c r="C115" s="7">
        <v>498824.50409703329</v>
      </c>
      <c r="D115" s="7">
        <f t="shared" si="15"/>
        <v>2416177.5750410175</v>
      </c>
    </row>
    <row r="116" spans="1:4" x14ac:dyDescent="0.25">
      <c r="A116" s="5" t="s">
        <v>68</v>
      </c>
      <c r="B116" s="7">
        <v>48940.755928887578</v>
      </c>
      <c r="C116" s="7">
        <v>0</v>
      </c>
      <c r="D116" s="7">
        <f t="shared" ref="D116:D118" si="16">SUM(B116:C116)</f>
        <v>48940.755928887578</v>
      </c>
    </row>
    <row r="117" spans="1:4" x14ac:dyDescent="0.25">
      <c r="A117" s="5" t="s">
        <v>36</v>
      </c>
      <c r="B117" s="7">
        <v>0</v>
      </c>
      <c r="C117" s="7">
        <v>104.33930889086734</v>
      </c>
      <c r="D117" s="7">
        <f t="shared" si="16"/>
        <v>104.33930889086734</v>
      </c>
    </row>
    <row r="118" spans="1:4" x14ac:dyDescent="0.25">
      <c r="A118" s="5" t="s">
        <v>91</v>
      </c>
      <c r="B118" s="7">
        <v>84513.872143983099</v>
      </c>
      <c r="C118" s="7">
        <v>6647.1192218693768</v>
      </c>
      <c r="D118" s="7">
        <f t="shared" si="16"/>
        <v>91160.991365852475</v>
      </c>
    </row>
    <row r="119" spans="1:4" x14ac:dyDescent="0.25">
      <c r="A119" s="5" t="s">
        <v>538</v>
      </c>
      <c r="B119" s="7">
        <v>35985.062803664958</v>
      </c>
      <c r="C119" s="7">
        <v>0</v>
      </c>
      <c r="D119" s="7">
        <f t="shared" ref="D119" si="17">SUM(B119:C119)</f>
        <v>35985.062803664958</v>
      </c>
    </row>
    <row r="120" spans="1:4" x14ac:dyDescent="0.25">
      <c r="A120" s="5" t="s">
        <v>130</v>
      </c>
      <c r="B120" s="7">
        <v>84513.872143983099</v>
      </c>
      <c r="C120" s="7">
        <v>63347.385482282822</v>
      </c>
      <c r="D120" s="7">
        <f t="shared" ref="D120:D123" si="18">SUM(B120:C120)</f>
        <v>147861.25762626593</v>
      </c>
    </row>
    <row r="121" spans="1:4" x14ac:dyDescent="0.25">
      <c r="A121" s="5" t="s">
        <v>111</v>
      </c>
      <c r="B121" s="7">
        <v>112597.62996040961</v>
      </c>
      <c r="C121" s="7">
        <v>5444.8244376574794</v>
      </c>
      <c r="D121" s="7">
        <f t="shared" si="18"/>
        <v>118042.45439806709</v>
      </c>
    </row>
    <row r="122" spans="1:4" x14ac:dyDescent="0.25">
      <c r="A122" s="5" t="s">
        <v>82</v>
      </c>
      <c r="B122" s="7">
        <v>79391.656685193739</v>
      </c>
      <c r="C122" s="7">
        <v>2017.2345423633503</v>
      </c>
      <c r="D122" s="7">
        <f t="shared" si="18"/>
        <v>81408.891227557091</v>
      </c>
    </row>
    <row r="123" spans="1:4" x14ac:dyDescent="0.25">
      <c r="A123" s="5" t="s">
        <v>135</v>
      </c>
      <c r="B123" s="7">
        <v>48579.83478494767</v>
      </c>
      <c r="C123" s="7">
        <v>137384.21476562598</v>
      </c>
      <c r="D123" s="7">
        <f t="shared" si="18"/>
        <v>185964.04955057363</v>
      </c>
    </row>
    <row r="124" spans="1:4" x14ac:dyDescent="0.25">
      <c r="A124" s="5" t="s">
        <v>156</v>
      </c>
      <c r="B124" s="7">
        <v>44836.73547282636</v>
      </c>
      <c r="C124" s="7">
        <v>0</v>
      </c>
      <c r="D124" s="7">
        <f t="shared" ref="D124:D126" si="19">SUM(B124:C124)</f>
        <v>44836.73547282636</v>
      </c>
    </row>
    <row r="125" spans="1:4" x14ac:dyDescent="0.25">
      <c r="A125" s="5" t="s">
        <v>539</v>
      </c>
      <c r="B125" s="7">
        <v>62973.859906413636</v>
      </c>
      <c r="C125" s="7">
        <v>0</v>
      </c>
      <c r="D125" s="7">
        <f t="shared" si="19"/>
        <v>62973.859906413636</v>
      </c>
    </row>
    <row r="126" spans="1:4" x14ac:dyDescent="0.25">
      <c r="A126" s="5" t="s">
        <v>37</v>
      </c>
      <c r="B126" s="7">
        <v>0</v>
      </c>
      <c r="C126" s="7">
        <v>104.33930889086734</v>
      </c>
      <c r="D126" s="7">
        <f t="shared" si="19"/>
        <v>104.33930889086734</v>
      </c>
    </row>
    <row r="127" spans="1:4" x14ac:dyDescent="0.25">
      <c r="A127" s="5" t="s">
        <v>38</v>
      </c>
      <c r="B127" s="7">
        <v>0</v>
      </c>
      <c r="C127" s="7">
        <v>104.33930889086734</v>
      </c>
      <c r="D127" s="7">
        <f t="shared" ref="D127:D129" si="20">SUM(B127:C127)</f>
        <v>104.33930889086734</v>
      </c>
    </row>
    <row r="128" spans="1:4" x14ac:dyDescent="0.25">
      <c r="A128" s="5" t="s">
        <v>540</v>
      </c>
      <c r="B128" s="7">
        <v>43182.075364397941</v>
      </c>
      <c r="C128" s="7">
        <v>0</v>
      </c>
      <c r="D128" s="7">
        <f t="shared" si="20"/>
        <v>43182.075364397941</v>
      </c>
    </row>
    <row r="129" spans="1:4" x14ac:dyDescent="0.25">
      <c r="A129" s="5" t="s">
        <v>541</v>
      </c>
      <c r="B129" s="7">
        <v>71970.125607329916</v>
      </c>
      <c r="C129" s="7">
        <v>0</v>
      </c>
      <c r="D129" s="7">
        <f t="shared" si="20"/>
        <v>71970.125607329916</v>
      </c>
    </row>
    <row r="130" spans="1:4" x14ac:dyDescent="0.25">
      <c r="A130" s="5" t="s">
        <v>542</v>
      </c>
      <c r="B130" s="7">
        <v>81320.51052696252</v>
      </c>
      <c r="C130" s="7">
        <v>0</v>
      </c>
      <c r="D130" s="7">
        <f t="shared" ref="D130:D132" si="21">SUM(B130:C130)</f>
        <v>81320.51052696252</v>
      </c>
    </row>
    <row r="131" spans="1:4" x14ac:dyDescent="0.25">
      <c r="A131" s="5" t="s">
        <v>543</v>
      </c>
      <c r="B131" s="7">
        <v>48579.83478494767</v>
      </c>
      <c r="C131" s="7">
        <v>0</v>
      </c>
      <c r="D131" s="7">
        <f t="shared" si="21"/>
        <v>48579.83478494767</v>
      </c>
    </row>
    <row r="132" spans="1:4" x14ac:dyDescent="0.25">
      <c r="A132" s="5" t="s">
        <v>39</v>
      </c>
      <c r="B132" s="7">
        <v>0</v>
      </c>
      <c r="C132" s="7">
        <v>104.33930889086734</v>
      </c>
      <c r="D132" s="7">
        <f t="shared" si="21"/>
        <v>104.33930889086734</v>
      </c>
    </row>
    <row r="133" spans="1:4" x14ac:dyDescent="0.25">
      <c r="A133" s="5" t="s">
        <v>388</v>
      </c>
      <c r="B133" s="7">
        <v>22428.246843985606</v>
      </c>
      <c r="C133" s="7">
        <v>0</v>
      </c>
      <c r="D133" s="7">
        <f t="shared" ref="D133:D134" si="22">SUM(B133:C133)</f>
        <v>22428.246843985606</v>
      </c>
    </row>
    <row r="134" spans="1:4" x14ac:dyDescent="0.25">
      <c r="A134" s="5" t="s">
        <v>407</v>
      </c>
      <c r="B134" s="7">
        <v>0</v>
      </c>
      <c r="C134" s="7">
        <v>34.201157262334014</v>
      </c>
      <c r="D134" s="7">
        <f t="shared" si="22"/>
        <v>34.201157262334014</v>
      </c>
    </row>
    <row r="135" spans="1:4" x14ac:dyDescent="0.25">
      <c r="A135" s="5" t="s">
        <v>544</v>
      </c>
      <c r="B135" s="7">
        <v>41382.822224214673</v>
      </c>
      <c r="C135" s="7">
        <v>0</v>
      </c>
      <c r="D135" s="7">
        <f t="shared" ref="D135:D136" si="23">SUM(B135:C135)</f>
        <v>41382.822224214673</v>
      </c>
    </row>
    <row r="136" spans="1:4" x14ac:dyDescent="0.25">
      <c r="A136" s="5" t="s">
        <v>545</v>
      </c>
      <c r="B136" s="7">
        <v>71970.125607329916</v>
      </c>
      <c r="C136" s="7">
        <v>0</v>
      </c>
      <c r="D136" s="7">
        <f t="shared" si="23"/>
        <v>71970.125607329916</v>
      </c>
    </row>
    <row r="137" spans="1:4" x14ac:dyDescent="0.25">
      <c r="A137" s="5" t="s">
        <v>112</v>
      </c>
      <c r="B137" s="7">
        <v>476062.12955844181</v>
      </c>
      <c r="C137" s="7">
        <v>5444.8244376574794</v>
      </c>
      <c r="D137" s="7">
        <f t="shared" ref="D137:D139" si="24">SUM(B137:C137)</f>
        <v>481506.9539960993</v>
      </c>
    </row>
    <row r="138" spans="1:4" x14ac:dyDescent="0.25">
      <c r="A138" s="5" t="s">
        <v>17</v>
      </c>
      <c r="B138" s="7">
        <v>32022.271079771232</v>
      </c>
      <c r="C138" s="7">
        <v>0</v>
      </c>
      <c r="D138" s="7">
        <f t="shared" si="24"/>
        <v>32022.271079771232</v>
      </c>
    </row>
    <row r="139" spans="1:4" x14ac:dyDescent="0.25">
      <c r="A139" s="5" t="s">
        <v>546</v>
      </c>
      <c r="B139" s="7">
        <v>71970.125607329916</v>
      </c>
      <c r="C139" s="7">
        <v>0</v>
      </c>
      <c r="D139" s="7">
        <f t="shared" si="24"/>
        <v>71970.125607329916</v>
      </c>
    </row>
    <row r="140" spans="1:4" x14ac:dyDescent="0.25">
      <c r="A140" s="5" t="s">
        <v>547</v>
      </c>
      <c r="B140" s="7">
        <v>125108.47773378849</v>
      </c>
      <c r="C140" s="7">
        <v>0</v>
      </c>
      <c r="D140" s="7">
        <f t="shared" ref="D140" si="25">SUM(B140:C140)</f>
        <v>125108.47773378849</v>
      </c>
    </row>
    <row r="141" spans="1:4" x14ac:dyDescent="0.25">
      <c r="A141" s="5" t="s">
        <v>40</v>
      </c>
      <c r="B141" s="7">
        <v>0</v>
      </c>
      <c r="C141" s="7">
        <v>104.33930889086734</v>
      </c>
      <c r="D141" s="7">
        <f t="shared" ref="D141" si="26">SUM(B141:C141)</f>
        <v>104.33930889086734</v>
      </c>
    </row>
    <row r="142" spans="1:4" x14ac:dyDescent="0.25">
      <c r="A142" s="5" t="s">
        <v>132</v>
      </c>
      <c r="B142" s="7">
        <v>48940.755928887585</v>
      </c>
      <c r="C142" s="7">
        <v>0</v>
      </c>
      <c r="D142" s="7">
        <f t="shared" ref="D142:D145" si="27">SUM(B142:C142)</f>
        <v>48940.755928887585</v>
      </c>
    </row>
    <row r="143" spans="1:4" x14ac:dyDescent="0.25">
      <c r="A143" s="5" t="s">
        <v>408</v>
      </c>
      <c r="B143" s="7">
        <v>0</v>
      </c>
      <c r="C143" s="7">
        <v>34.201157262334014</v>
      </c>
      <c r="D143" s="7">
        <f t="shared" si="27"/>
        <v>34.201157262334014</v>
      </c>
    </row>
    <row r="144" spans="1:4" x14ac:dyDescent="0.25">
      <c r="A144" s="5" t="s">
        <v>50</v>
      </c>
      <c r="B144" s="7">
        <v>55776.847345680661</v>
      </c>
      <c r="C144" s="7">
        <v>0</v>
      </c>
      <c r="D144" s="7">
        <f t="shared" si="27"/>
        <v>55776.847345680661</v>
      </c>
    </row>
    <row r="145" spans="1:4" x14ac:dyDescent="0.25">
      <c r="A145" s="5" t="s">
        <v>569</v>
      </c>
      <c r="B145" s="7">
        <v>0</v>
      </c>
      <c r="C145" s="7">
        <v>0</v>
      </c>
      <c r="D145" s="7">
        <f t="shared" si="27"/>
        <v>0</v>
      </c>
    </row>
    <row r="146" spans="1:4" x14ac:dyDescent="0.25">
      <c r="A146" s="5" t="s">
        <v>136</v>
      </c>
      <c r="B146" s="7">
        <v>0</v>
      </c>
      <c r="C146" s="7">
        <v>137384.21476562598</v>
      </c>
      <c r="D146" s="7">
        <f t="shared" ref="D146:D147" si="28">SUM(B146:C146)</f>
        <v>137384.21476562598</v>
      </c>
    </row>
    <row r="147" spans="1:4" x14ac:dyDescent="0.25">
      <c r="A147" s="5" t="s">
        <v>41</v>
      </c>
      <c r="B147" s="7">
        <v>0</v>
      </c>
      <c r="C147" s="7">
        <v>104.33930889086734</v>
      </c>
      <c r="D147" s="7">
        <f t="shared" si="28"/>
        <v>104.33930889086734</v>
      </c>
    </row>
    <row r="148" spans="1:4" x14ac:dyDescent="0.25">
      <c r="A148" s="5" t="s">
        <v>335</v>
      </c>
      <c r="B148" s="7">
        <v>84448.222470307228</v>
      </c>
      <c r="C148" s="7">
        <v>0</v>
      </c>
      <c r="D148" s="7">
        <f t="shared" ref="D148:D150" si="29">SUM(B148:C148)</f>
        <v>84448.222470307228</v>
      </c>
    </row>
    <row r="149" spans="1:4" x14ac:dyDescent="0.25">
      <c r="A149" s="5" t="s">
        <v>361</v>
      </c>
      <c r="B149" s="7">
        <v>48940.755928887578</v>
      </c>
      <c r="C149" s="7">
        <v>0</v>
      </c>
      <c r="D149" s="7">
        <f t="shared" si="29"/>
        <v>48940.755928887578</v>
      </c>
    </row>
    <row r="150" spans="1:4" x14ac:dyDescent="0.25">
      <c r="A150" s="5" t="s">
        <v>11</v>
      </c>
      <c r="B150" s="7">
        <v>33207.436283464493</v>
      </c>
      <c r="C150" s="7">
        <v>0</v>
      </c>
      <c r="D150" s="7">
        <f t="shared" si="29"/>
        <v>33207.436283464493</v>
      </c>
    </row>
    <row r="151" spans="1:4" x14ac:dyDescent="0.25">
      <c r="A151" s="5" t="s">
        <v>409</v>
      </c>
      <c r="B151" s="7">
        <v>0</v>
      </c>
      <c r="C151" s="7">
        <v>34.201157262334014</v>
      </c>
      <c r="D151" s="7">
        <f t="shared" ref="D151:D153" si="30">SUM(B151:C151)</f>
        <v>34.201157262334014</v>
      </c>
    </row>
    <row r="152" spans="1:4" x14ac:dyDescent="0.25">
      <c r="A152" s="5" t="s">
        <v>158</v>
      </c>
      <c r="B152" s="7">
        <v>4434.1955537391477</v>
      </c>
      <c r="C152" s="7">
        <v>0</v>
      </c>
      <c r="D152" s="7">
        <f t="shared" si="30"/>
        <v>4434.1955537391477</v>
      </c>
    </row>
    <row r="153" spans="1:4" x14ac:dyDescent="0.25">
      <c r="A153" s="5" t="s">
        <v>3</v>
      </c>
      <c r="B153" s="7">
        <v>21529.590633857846</v>
      </c>
      <c r="C153" s="7">
        <v>0</v>
      </c>
      <c r="D153" s="7">
        <f t="shared" si="30"/>
        <v>21529.590633857846</v>
      </c>
    </row>
    <row r="154" spans="1:4" x14ac:dyDescent="0.25">
      <c r="A154" s="5" t="s">
        <v>548</v>
      </c>
      <c r="B154" s="7">
        <v>71970.125607329916</v>
      </c>
      <c r="C154" s="7">
        <v>0</v>
      </c>
      <c r="D154" s="7">
        <f t="shared" ref="D154:D157" si="31">SUM(B154:C154)</f>
        <v>71970.125607329916</v>
      </c>
    </row>
    <row r="155" spans="1:4" x14ac:dyDescent="0.25">
      <c r="A155" s="5" t="s">
        <v>65</v>
      </c>
      <c r="B155" s="7">
        <v>33157.307291740348</v>
      </c>
      <c r="C155" s="7">
        <v>0</v>
      </c>
      <c r="D155" s="7">
        <f t="shared" si="31"/>
        <v>33157.307291740348</v>
      </c>
    </row>
    <row r="156" spans="1:4" x14ac:dyDescent="0.25">
      <c r="A156" s="5" t="s">
        <v>336</v>
      </c>
      <c r="B156" s="7">
        <v>0</v>
      </c>
      <c r="C156" s="7">
        <v>0</v>
      </c>
      <c r="D156" s="7">
        <f t="shared" si="31"/>
        <v>0</v>
      </c>
    </row>
    <row r="157" spans="1:4" x14ac:dyDescent="0.25">
      <c r="A157" s="5" t="s">
        <v>69</v>
      </c>
      <c r="B157" s="7">
        <v>48940.755928887578</v>
      </c>
      <c r="C157" s="7">
        <v>0</v>
      </c>
      <c r="D157" s="7">
        <f t="shared" si="31"/>
        <v>48940.755928887578</v>
      </c>
    </row>
    <row r="158" spans="1:4" x14ac:dyDescent="0.25">
      <c r="A158" s="5" t="s">
        <v>19</v>
      </c>
      <c r="B158" s="7">
        <v>80919.732743854387</v>
      </c>
      <c r="C158" s="7">
        <v>638.62305665511633</v>
      </c>
      <c r="D158" s="7">
        <f t="shared" ref="D158:D160" si="32">SUM(B158:C158)</f>
        <v>81558.355800509496</v>
      </c>
    </row>
    <row r="159" spans="1:4" x14ac:dyDescent="0.25">
      <c r="A159" s="5" t="s">
        <v>549</v>
      </c>
      <c r="B159" s="7">
        <v>41382.822224214673</v>
      </c>
      <c r="C159" s="7">
        <v>0</v>
      </c>
      <c r="D159" s="7">
        <f t="shared" si="32"/>
        <v>41382.822224214673</v>
      </c>
    </row>
    <row r="160" spans="1:4" x14ac:dyDescent="0.25">
      <c r="A160" s="5" t="s">
        <v>410</v>
      </c>
      <c r="B160" s="7">
        <v>0</v>
      </c>
      <c r="C160" s="7">
        <v>34.201157262334014</v>
      </c>
      <c r="D160" s="7">
        <f t="shared" si="32"/>
        <v>34.201157262334014</v>
      </c>
    </row>
    <row r="161" spans="1:4" x14ac:dyDescent="0.25">
      <c r="A161" s="5" t="s">
        <v>42</v>
      </c>
      <c r="B161" s="7">
        <v>0</v>
      </c>
      <c r="C161" s="7">
        <v>104.33930889086734</v>
      </c>
      <c r="D161" s="7">
        <f t="shared" ref="D161" si="33">SUM(B161:C161)</f>
        <v>104.33930889086734</v>
      </c>
    </row>
    <row r="162" spans="1:4" x14ac:dyDescent="0.25">
      <c r="A162" s="5" t="s">
        <v>288</v>
      </c>
      <c r="B162" s="7">
        <v>0</v>
      </c>
      <c r="C162" s="7">
        <v>0</v>
      </c>
      <c r="D162" s="7">
        <f t="shared" ref="D162" si="34">SUM(B162:C162)</f>
        <v>0</v>
      </c>
    </row>
    <row r="163" spans="1:4" x14ac:dyDescent="0.25">
      <c r="A163" s="5" t="s">
        <v>689</v>
      </c>
      <c r="B163" s="7">
        <v>0</v>
      </c>
      <c r="C163" s="7">
        <v>302.49485524102812</v>
      </c>
      <c r="D163" s="7">
        <f t="shared" ref="D163:D166" si="35">SUM(B163:C163)</f>
        <v>302.49485524102812</v>
      </c>
    </row>
    <row r="164" spans="1:4" x14ac:dyDescent="0.25">
      <c r="A164" s="5" t="s">
        <v>43</v>
      </c>
      <c r="B164" s="7">
        <v>0</v>
      </c>
      <c r="C164" s="7">
        <v>104.33930889086734</v>
      </c>
      <c r="D164" s="7">
        <f t="shared" si="35"/>
        <v>104.33930889086734</v>
      </c>
    </row>
    <row r="165" spans="1:4" x14ac:dyDescent="0.25">
      <c r="A165" s="5" t="s">
        <v>550</v>
      </c>
      <c r="B165" s="7">
        <v>0</v>
      </c>
      <c r="C165" s="7">
        <v>0</v>
      </c>
      <c r="D165" s="7">
        <f t="shared" si="35"/>
        <v>0</v>
      </c>
    </row>
    <row r="166" spans="1:4" x14ac:dyDescent="0.25">
      <c r="A166" s="5" t="s">
        <v>551</v>
      </c>
      <c r="B166" s="7">
        <v>68371.619326963366</v>
      </c>
      <c r="C166" s="7">
        <v>0</v>
      </c>
      <c r="D166" s="7">
        <f t="shared" si="35"/>
        <v>68371.619326963366</v>
      </c>
    </row>
    <row r="167" spans="1:4" x14ac:dyDescent="0.25">
      <c r="A167" s="5" t="s">
        <v>102</v>
      </c>
      <c r="B167" s="7">
        <v>261834.171257143</v>
      </c>
      <c r="C167" s="7">
        <v>2189967.5261482112</v>
      </c>
      <c r="D167" s="7">
        <f t="shared" ref="D167:D176" si="36">SUM(B167:C167)</f>
        <v>2451801.6974053541</v>
      </c>
    </row>
    <row r="168" spans="1:4" x14ac:dyDescent="0.25">
      <c r="A168" s="5" t="s">
        <v>85</v>
      </c>
      <c r="B168" s="7">
        <v>0</v>
      </c>
      <c r="C168" s="7">
        <v>0</v>
      </c>
      <c r="D168" s="7">
        <f t="shared" si="36"/>
        <v>0</v>
      </c>
    </row>
    <row r="169" spans="1:4" x14ac:dyDescent="0.25">
      <c r="A169" s="5" t="s">
        <v>552</v>
      </c>
      <c r="B169" s="7">
        <v>57576.100485863921</v>
      </c>
      <c r="C169" s="7">
        <v>0</v>
      </c>
      <c r="D169" s="7">
        <f t="shared" si="36"/>
        <v>57576.100485863921</v>
      </c>
    </row>
    <row r="170" spans="1:4" x14ac:dyDescent="0.25">
      <c r="A170" s="5" t="s">
        <v>377</v>
      </c>
      <c r="B170" s="7">
        <v>0</v>
      </c>
      <c r="C170" s="7">
        <v>0</v>
      </c>
      <c r="D170" s="7">
        <f t="shared" si="36"/>
        <v>0</v>
      </c>
    </row>
    <row r="171" spans="1:4" x14ac:dyDescent="0.25">
      <c r="A171" s="5" t="s">
        <v>59</v>
      </c>
      <c r="B171" s="7">
        <v>62554.238866894244</v>
      </c>
      <c r="C171" s="7">
        <v>0</v>
      </c>
      <c r="D171" s="7">
        <f t="shared" si="36"/>
        <v>62554.238866894244</v>
      </c>
    </row>
    <row r="172" spans="1:4" x14ac:dyDescent="0.25">
      <c r="A172" s="5" t="s">
        <v>337</v>
      </c>
      <c r="B172" s="7">
        <v>357046.59716883139</v>
      </c>
      <c r="C172" s="7">
        <v>0</v>
      </c>
      <c r="D172" s="7">
        <f t="shared" si="36"/>
        <v>357046.59716883139</v>
      </c>
    </row>
    <row r="173" spans="1:4" x14ac:dyDescent="0.25">
      <c r="A173" s="5" t="s">
        <v>131</v>
      </c>
      <c r="B173" s="7">
        <v>558844.44811545464</v>
      </c>
      <c r="C173" s="7">
        <v>21779.2986363661</v>
      </c>
      <c r="D173" s="7">
        <f t="shared" si="36"/>
        <v>580623.74675182078</v>
      </c>
    </row>
    <row r="174" spans="1:4" x14ac:dyDescent="0.25">
      <c r="A174" s="5" t="s">
        <v>209</v>
      </c>
      <c r="B174" s="7">
        <v>8042.2582492215115</v>
      </c>
      <c r="C174" s="7">
        <v>364.81266861974296</v>
      </c>
      <c r="D174" s="7">
        <f t="shared" si="36"/>
        <v>8407.0709178412544</v>
      </c>
    </row>
    <row r="175" spans="1:4" x14ac:dyDescent="0.25">
      <c r="A175" s="5" t="s">
        <v>8</v>
      </c>
      <c r="B175" s="7">
        <v>37803.362066685229</v>
      </c>
      <c r="C175" s="7">
        <v>0</v>
      </c>
      <c r="D175" s="7">
        <f t="shared" si="36"/>
        <v>37803.362066685229</v>
      </c>
    </row>
    <row r="176" spans="1:4" x14ac:dyDescent="0.25">
      <c r="A176" s="5" t="s">
        <v>106</v>
      </c>
      <c r="B176" s="7">
        <v>0</v>
      </c>
      <c r="C176" s="7">
        <v>13574.439309016141</v>
      </c>
      <c r="D176" s="7">
        <f t="shared" si="36"/>
        <v>13574.439309016141</v>
      </c>
    </row>
    <row r="177" spans="1:4" x14ac:dyDescent="0.25">
      <c r="A177" s="5" t="s">
        <v>104</v>
      </c>
      <c r="B177" s="7">
        <v>0</v>
      </c>
      <c r="C177" s="7">
        <v>13574.439309016141</v>
      </c>
      <c r="D177" s="7">
        <f t="shared" ref="D177:D188" si="37">SUM(B177:C177)</f>
        <v>13574.439309016141</v>
      </c>
    </row>
    <row r="178" spans="1:4" x14ac:dyDescent="0.25">
      <c r="A178" s="5" t="s">
        <v>271</v>
      </c>
      <c r="B178" s="7">
        <v>16155.190520569522</v>
      </c>
      <c r="C178" s="7">
        <v>0</v>
      </c>
      <c r="D178" s="7">
        <f t="shared" si="37"/>
        <v>16155.190520569522</v>
      </c>
    </row>
    <row r="179" spans="1:4" x14ac:dyDescent="0.25">
      <c r="A179" s="5" t="s">
        <v>553</v>
      </c>
      <c r="B179" s="7">
        <v>37784.315943848196</v>
      </c>
      <c r="C179" s="7">
        <v>0</v>
      </c>
      <c r="D179" s="7">
        <f t="shared" si="37"/>
        <v>37784.315943848196</v>
      </c>
    </row>
    <row r="180" spans="1:4" x14ac:dyDescent="0.25">
      <c r="A180" s="5" t="s">
        <v>16</v>
      </c>
      <c r="B180" s="7">
        <v>41060.24057565703</v>
      </c>
      <c r="C180" s="7">
        <v>0</v>
      </c>
      <c r="D180" s="7">
        <f t="shared" si="37"/>
        <v>41060.24057565703</v>
      </c>
    </row>
    <row r="181" spans="1:4" x14ac:dyDescent="0.25">
      <c r="A181" s="5" t="s">
        <v>44</v>
      </c>
      <c r="B181" s="7">
        <v>0</v>
      </c>
      <c r="C181" s="7">
        <v>104.33930889086734</v>
      </c>
      <c r="D181" s="7">
        <f t="shared" si="37"/>
        <v>104.33930889086734</v>
      </c>
    </row>
    <row r="182" spans="1:4" x14ac:dyDescent="0.25">
      <c r="A182" s="5" t="s">
        <v>159</v>
      </c>
      <c r="B182" s="7">
        <v>38459.08517421459</v>
      </c>
      <c r="C182" s="7">
        <v>0</v>
      </c>
      <c r="D182" s="7">
        <f t="shared" si="37"/>
        <v>38459.08517421459</v>
      </c>
    </row>
    <row r="183" spans="1:4" x14ac:dyDescent="0.25">
      <c r="A183" s="5" t="s">
        <v>107</v>
      </c>
      <c r="B183" s="7">
        <v>0</v>
      </c>
      <c r="C183" s="7">
        <v>13574.439309016141</v>
      </c>
      <c r="D183" s="7">
        <f t="shared" si="37"/>
        <v>13574.439309016141</v>
      </c>
    </row>
    <row r="184" spans="1:4" x14ac:dyDescent="0.25">
      <c r="A184" s="5" t="s">
        <v>554</v>
      </c>
      <c r="B184" s="7">
        <v>53977.594205497415</v>
      </c>
      <c r="C184" s="7">
        <v>0</v>
      </c>
      <c r="D184" s="7">
        <f t="shared" si="37"/>
        <v>53977.594205497415</v>
      </c>
    </row>
    <row r="185" spans="1:4" x14ac:dyDescent="0.25">
      <c r="A185" s="5" t="s">
        <v>160</v>
      </c>
      <c r="B185" s="7">
        <v>5364.7472842079069</v>
      </c>
      <c r="C185" s="7">
        <v>806.65296743646627</v>
      </c>
      <c r="D185" s="7">
        <f t="shared" si="37"/>
        <v>6171.4002516443734</v>
      </c>
    </row>
    <row r="186" spans="1:4" x14ac:dyDescent="0.25">
      <c r="A186" s="5" t="s">
        <v>555</v>
      </c>
      <c r="B186" s="7">
        <v>53977.594205497415</v>
      </c>
      <c r="C186" s="7">
        <v>0</v>
      </c>
      <c r="D186" s="7">
        <f t="shared" si="37"/>
        <v>53977.594205497415</v>
      </c>
    </row>
    <row r="187" spans="1:4" x14ac:dyDescent="0.25">
      <c r="A187" s="5" t="s">
        <v>517</v>
      </c>
      <c r="B187" s="7">
        <v>55776.847345680661</v>
      </c>
      <c r="C187" s="7">
        <v>0</v>
      </c>
      <c r="D187" s="7">
        <f t="shared" si="37"/>
        <v>55776.847345680661</v>
      </c>
    </row>
    <row r="188" spans="1:4" x14ac:dyDescent="0.25">
      <c r="A188" s="5" t="s">
        <v>126</v>
      </c>
      <c r="B188" s="7">
        <v>84513.872143983099</v>
      </c>
      <c r="C188" s="7">
        <v>38968.338293557361</v>
      </c>
      <c r="D188" s="7">
        <f t="shared" si="37"/>
        <v>123482.21043754046</v>
      </c>
    </row>
    <row r="189" spans="1:4" x14ac:dyDescent="0.25">
      <c r="A189" s="5" t="s">
        <v>129</v>
      </c>
      <c r="B189" s="7">
        <v>84513.872143983099</v>
      </c>
      <c r="C189" s="7">
        <v>47633.738808612005</v>
      </c>
      <c r="D189" s="7">
        <f t="shared" ref="D189:D193" si="38">SUM(B189:C189)</f>
        <v>132147.6109525951</v>
      </c>
    </row>
    <row r="190" spans="1:4" x14ac:dyDescent="0.25">
      <c r="A190" s="5" t="s">
        <v>4</v>
      </c>
      <c r="B190" s="7">
        <v>34491.509114597095</v>
      </c>
      <c r="C190" s="7">
        <v>0</v>
      </c>
      <c r="D190" s="7">
        <f t="shared" si="38"/>
        <v>34491.509114597095</v>
      </c>
    </row>
    <row r="191" spans="1:4" x14ac:dyDescent="0.25">
      <c r="A191" s="5" t="s">
        <v>378</v>
      </c>
      <c r="B191" s="7">
        <v>47796.923366450159</v>
      </c>
      <c r="C191" s="7">
        <v>0</v>
      </c>
      <c r="D191" s="7">
        <f t="shared" si="38"/>
        <v>47796.923366450159</v>
      </c>
    </row>
    <row r="192" spans="1:4" x14ac:dyDescent="0.25">
      <c r="A192" s="5" t="s">
        <v>113</v>
      </c>
      <c r="B192" s="7">
        <v>71970.125607329916</v>
      </c>
      <c r="C192" s="7">
        <v>5444.8244376574794</v>
      </c>
      <c r="D192" s="7">
        <f t="shared" si="38"/>
        <v>77414.950044987389</v>
      </c>
    </row>
    <row r="193" spans="1:4" x14ac:dyDescent="0.25">
      <c r="A193" s="5" t="s">
        <v>338</v>
      </c>
      <c r="B193" s="7">
        <v>321341.93745194812</v>
      </c>
      <c r="C193" s="7">
        <v>0</v>
      </c>
      <c r="D193" s="7">
        <f t="shared" si="38"/>
        <v>321341.93745194812</v>
      </c>
    </row>
    <row r="194" spans="1:4" x14ac:dyDescent="0.25">
      <c r="A194" s="5" t="s">
        <v>556</v>
      </c>
      <c r="B194" s="7">
        <v>71970.125607329916</v>
      </c>
      <c r="C194" s="7">
        <v>0</v>
      </c>
      <c r="D194" s="7">
        <f t="shared" ref="D194:D196" si="39">SUM(B194:C194)</f>
        <v>71970.125607329916</v>
      </c>
    </row>
    <row r="195" spans="1:4" x14ac:dyDescent="0.25">
      <c r="A195" s="5" t="s">
        <v>557</v>
      </c>
      <c r="B195" s="7">
        <v>35985.062803664958</v>
      </c>
      <c r="C195" s="7">
        <v>0</v>
      </c>
      <c r="D195" s="7">
        <f t="shared" si="39"/>
        <v>35985.062803664958</v>
      </c>
    </row>
    <row r="196" spans="1:4" x14ac:dyDescent="0.25">
      <c r="A196" s="5" t="s">
        <v>411</v>
      </c>
      <c r="B196" s="7">
        <v>0</v>
      </c>
      <c r="C196" s="7">
        <v>34.201157262334014</v>
      </c>
      <c r="D196" s="7">
        <f t="shared" si="39"/>
        <v>34.201157262334014</v>
      </c>
    </row>
    <row r="197" spans="1:4" x14ac:dyDescent="0.25">
      <c r="A197" s="5" t="s">
        <v>558</v>
      </c>
      <c r="B197" s="7">
        <v>44981.328504581179</v>
      </c>
      <c r="C197" s="7">
        <v>0</v>
      </c>
      <c r="D197" s="7">
        <f t="shared" ref="D197:D200" si="40">SUM(B197:C197)</f>
        <v>44981.328504581179</v>
      </c>
    </row>
    <row r="198" spans="1:4" x14ac:dyDescent="0.25">
      <c r="A198" s="5" t="s">
        <v>52</v>
      </c>
      <c r="B198" s="7">
        <v>25068.104040696224</v>
      </c>
      <c r="C198" s="7">
        <v>0</v>
      </c>
      <c r="D198" s="7">
        <f t="shared" si="40"/>
        <v>25068.104040696224</v>
      </c>
    </row>
    <row r="199" spans="1:4" x14ac:dyDescent="0.25">
      <c r="A199" s="5" t="s">
        <v>497</v>
      </c>
      <c r="B199" s="7">
        <v>0</v>
      </c>
      <c r="C199" s="7">
        <v>6.7637692430822414</v>
      </c>
      <c r="D199" s="7">
        <f t="shared" si="40"/>
        <v>6.7637692430822414</v>
      </c>
    </row>
    <row r="200" spans="1:4" x14ac:dyDescent="0.25">
      <c r="A200" s="5" t="s">
        <v>58</v>
      </c>
      <c r="B200" s="7">
        <v>81120.950050442567</v>
      </c>
      <c r="C200" s="7">
        <v>594.01925353970807</v>
      </c>
      <c r="D200" s="7">
        <f t="shared" si="40"/>
        <v>81714.969303982274</v>
      </c>
    </row>
    <row r="201" spans="1:4" x14ac:dyDescent="0.25">
      <c r="A201" s="5" t="s">
        <v>559</v>
      </c>
      <c r="B201" s="7">
        <v>59375.353626047166</v>
      </c>
      <c r="C201" s="7">
        <v>0</v>
      </c>
      <c r="D201" s="7">
        <f t="shared" ref="D201" si="41">SUM(B201:C201)</f>
        <v>59375.353626047166</v>
      </c>
    </row>
    <row r="202" spans="1:4" x14ac:dyDescent="0.25">
      <c r="A202" s="5" t="s">
        <v>560</v>
      </c>
      <c r="B202" s="7">
        <v>35985.062803664958</v>
      </c>
      <c r="C202" s="7">
        <v>0</v>
      </c>
      <c r="D202" s="7">
        <f t="shared" ref="D202:D204" si="42">SUM(B202:C202)</f>
        <v>35985.062803664958</v>
      </c>
    </row>
    <row r="203" spans="1:4" x14ac:dyDescent="0.25">
      <c r="A203" s="5" t="s">
        <v>140</v>
      </c>
      <c r="B203" s="7">
        <v>84513.872143983099</v>
      </c>
      <c r="C203" s="7">
        <v>279547.6403996126</v>
      </c>
      <c r="D203" s="7">
        <f t="shared" si="42"/>
        <v>364061.51254359569</v>
      </c>
    </row>
    <row r="204" spans="1:4" x14ac:dyDescent="0.25">
      <c r="A204" s="5" t="s">
        <v>292</v>
      </c>
      <c r="B204" s="7">
        <v>0</v>
      </c>
      <c r="C204" s="7">
        <v>302.49485524102812</v>
      </c>
      <c r="D204" s="7">
        <f t="shared" si="42"/>
        <v>302.49485524102812</v>
      </c>
    </row>
    <row r="205" spans="1:4" x14ac:dyDescent="0.25">
      <c r="A205" s="5" t="s">
        <v>581</v>
      </c>
      <c r="B205" s="7">
        <v>0</v>
      </c>
      <c r="C205" s="7">
        <v>0</v>
      </c>
      <c r="D205" s="7">
        <f t="shared" ref="D205:D208" si="43">SUM(B205:C205)</f>
        <v>0</v>
      </c>
    </row>
    <row r="206" spans="1:4" x14ac:dyDescent="0.25">
      <c r="A206" s="5" t="s">
        <v>2</v>
      </c>
      <c r="B206" s="7">
        <v>57576.100485863921</v>
      </c>
      <c r="C206" s="7">
        <v>0</v>
      </c>
      <c r="D206" s="7">
        <f t="shared" si="43"/>
        <v>57576.100485863921</v>
      </c>
    </row>
    <row r="207" spans="1:4" x14ac:dyDescent="0.25">
      <c r="A207" s="5" t="s">
        <v>161</v>
      </c>
      <c r="B207" s="7">
        <v>33157.307291740355</v>
      </c>
      <c r="C207" s="7">
        <v>0</v>
      </c>
      <c r="D207" s="7">
        <f t="shared" si="43"/>
        <v>33157.307291740355</v>
      </c>
    </row>
    <row r="208" spans="1:4" x14ac:dyDescent="0.25">
      <c r="A208" s="5" t="s">
        <v>108</v>
      </c>
      <c r="B208" s="7">
        <v>0</v>
      </c>
      <c r="C208" s="7">
        <v>13574.439309016141</v>
      </c>
      <c r="D208" s="7">
        <f t="shared" si="43"/>
        <v>13574.439309016141</v>
      </c>
    </row>
    <row r="209" spans="1:4" x14ac:dyDescent="0.25">
      <c r="A209" s="5" t="s">
        <v>561</v>
      </c>
      <c r="B209" s="7">
        <v>61174.606766230398</v>
      </c>
      <c r="C209" s="7">
        <v>0</v>
      </c>
      <c r="D209" s="7">
        <f t="shared" ref="D209:D210" si="44">SUM(B209:C209)</f>
        <v>61174.606766230398</v>
      </c>
    </row>
    <row r="210" spans="1:4" x14ac:dyDescent="0.25">
      <c r="A210" s="5" t="s">
        <v>162</v>
      </c>
      <c r="B210" s="7">
        <v>18815.731119865934</v>
      </c>
      <c r="C210" s="7">
        <v>0</v>
      </c>
      <c r="D210" s="7">
        <f t="shared" si="44"/>
        <v>18815.731119865934</v>
      </c>
    </row>
    <row r="211" spans="1:4" x14ac:dyDescent="0.25">
      <c r="A211" s="5" t="s">
        <v>562</v>
      </c>
      <c r="B211" s="7">
        <v>81320.51052696252</v>
      </c>
      <c r="C211" s="7">
        <v>0</v>
      </c>
      <c r="D211" s="7">
        <f t="shared" ref="D211:D213" si="45">SUM(B211:C211)</f>
        <v>81320.51052696252</v>
      </c>
    </row>
    <row r="212" spans="1:4" x14ac:dyDescent="0.25">
      <c r="A212" s="5" t="s">
        <v>45</v>
      </c>
      <c r="B212" s="7">
        <v>0</v>
      </c>
      <c r="C212" s="7">
        <v>104.33930889086734</v>
      </c>
      <c r="D212" s="7">
        <f t="shared" si="45"/>
        <v>104.33930889086734</v>
      </c>
    </row>
    <row r="213" spans="1:4" x14ac:dyDescent="0.25">
      <c r="A213" s="5" t="s">
        <v>563</v>
      </c>
      <c r="B213" s="7">
        <v>41382.822224214673</v>
      </c>
      <c r="C213" s="7">
        <v>0</v>
      </c>
      <c r="D213" s="7">
        <f t="shared" si="45"/>
        <v>41382.822224214673</v>
      </c>
    </row>
    <row r="214" spans="1:4" x14ac:dyDescent="0.25">
      <c r="A214" s="5" t="s">
        <v>564</v>
      </c>
      <c r="B214" s="7">
        <v>48579.83478494767</v>
      </c>
      <c r="C214" s="7">
        <v>0</v>
      </c>
      <c r="D214" s="7">
        <f t="shared" ref="D214:D216" si="46">SUM(B214:C214)</f>
        <v>48579.83478494767</v>
      </c>
    </row>
    <row r="215" spans="1:4" x14ac:dyDescent="0.25">
      <c r="A215" s="5" t="s">
        <v>412</v>
      </c>
      <c r="B215" s="7">
        <v>0</v>
      </c>
      <c r="C215" s="7">
        <v>34.201157262334014</v>
      </c>
      <c r="D215" s="7">
        <f t="shared" si="46"/>
        <v>34.201157262334014</v>
      </c>
    </row>
    <row r="216" spans="1:4" x14ac:dyDescent="0.25">
      <c r="A216" s="5" t="s">
        <v>413</v>
      </c>
      <c r="B216" s="7">
        <v>0</v>
      </c>
      <c r="C216" s="7">
        <v>34.201157262334014</v>
      </c>
      <c r="D216" s="7">
        <f t="shared" si="46"/>
        <v>34.201157262334014</v>
      </c>
    </row>
    <row r="217" spans="1:4" x14ac:dyDescent="0.25">
      <c r="A217" s="5" t="s">
        <v>498</v>
      </c>
      <c r="B217" s="7">
        <v>70170.872467146633</v>
      </c>
      <c r="C217" s="7">
        <v>0</v>
      </c>
      <c r="D217" s="7">
        <f t="shared" ref="D217:D230" si="47">SUM(B217:C217)</f>
        <v>70170.872467146633</v>
      </c>
    </row>
    <row r="218" spans="1:4" x14ac:dyDescent="0.25">
      <c r="A218" s="5" t="s">
        <v>46</v>
      </c>
      <c r="B218" s="7">
        <v>0</v>
      </c>
      <c r="C218" s="7">
        <v>104.33930889086734</v>
      </c>
      <c r="D218" s="7">
        <f t="shared" si="47"/>
        <v>104.33930889086734</v>
      </c>
    </row>
    <row r="219" spans="1:4" x14ac:dyDescent="0.25">
      <c r="A219" s="5" t="s">
        <v>565</v>
      </c>
      <c r="B219" s="7">
        <v>37784.315943848196</v>
      </c>
      <c r="C219" s="7">
        <v>0</v>
      </c>
      <c r="D219" s="7">
        <f t="shared" si="47"/>
        <v>37784.315943848196</v>
      </c>
    </row>
    <row r="220" spans="1:4" x14ac:dyDescent="0.25">
      <c r="A220" s="5" t="s">
        <v>128</v>
      </c>
      <c r="B220" s="7">
        <v>84513.872143983099</v>
      </c>
      <c r="C220" s="7">
        <v>24280.871739904796</v>
      </c>
      <c r="D220" s="7">
        <f t="shared" si="47"/>
        <v>108794.74388388789</v>
      </c>
    </row>
    <row r="221" spans="1:4" x14ac:dyDescent="0.25">
      <c r="A221" s="5" t="s">
        <v>339</v>
      </c>
      <c r="B221" s="7">
        <v>0</v>
      </c>
      <c r="C221" s="7">
        <v>0</v>
      </c>
      <c r="D221" s="7">
        <f t="shared" si="47"/>
        <v>0</v>
      </c>
    </row>
    <row r="222" spans="1:4" x14ac:dyDescent="0.25">
      <c r="A222" s="5" t="s">
        <v>414</v>
      </c>
      <c r="B222" s="7">
        <v>0</v>
      </c>
      <c r="C222" s="7">
        <v>34.201157262334014</v>
      </c>
      <c r="D222" s="7">
        <f t="shared" si="47"/>
        <v>34.201157262334014</v>
      </c>
    </row>
    <row r="223" spans="1:4" x14ac:dyDescent="0.25">
      <c r="A223" s="5" t="s">
        <v>47</v>
      </c>
      <c r="B223" s="7">
        <v>0</v>
      </c>
      <c r="C223" s="7">
        <v>104.33930889086734</v>
      </c>
      <c r="D223" s="7">
        <f t="shared" si="47"/>
        <v>104.33930889086734</v>
      </c>
    </row>
    <row r="224" spans="1:4" x14ac:dyDescent="0.25">
      <c r="A224" s="5" t="s">
        <v>48</v>
      </c>
      <c r="B224" s="7">
        <v>0</v>
      </c>
      <c r="C224" s="7">
        <v>104.33930889086734</v>
      </c>
      <c r="D224" s="7">
        <f t="shared" si="47"/>
        <v>104.33930889086734</v>
      </c>
    </row>
    <row r="225" spans="1:4" x14ac:dyDescent="0.25">
      <c r="A225" s="5" t="s">
        <v>566</v>
      </c>
      <c r="B225" s="7">
        <v>0</v>
      </c>
      <c r="C225" s="7">
        <v>0</v>
      </c>
      <c r="D225" s="7">
        <f t="shared" si="47"/>
        <v>0</v>
      </c>
    </row>
    <row r="226" spans="1:4" x14ac:dyDescent="0.25">
      <c r="A226" s="5" t="s">
        <v>567</v>
      </c>
      <c r="B226" s="7">
        <v>35985.062803664958</v>
      </c>
      <c r="C226" s="7">
        <v>0</v>
      </c>
      <c r="D226" s="7">
        <f t="shared" si="47"/>
        <v>35985.062803664958</v>
      </c>
    </row>
    <row r="227" spans="1:4" x14ac:dyDescent="0.25">
      <c r="A227" s="5" t="s">
        <v>340</v>
      </c>
      <c r="B227" s="7">
        <v>62554.238866894244</v>
      </c>
      <c r="C227" s="7">
        <v>0</v>
      </c>
      <c r="D227" s="7">
        <f t="shared" si="47"/>
        <v>62554.238866894244</v>
      </c>
    </row>
    <row r="228" spans="1:4" x14ac:dyDescent="0.25">
      <c r="A228" s="5" t="s">
        <v>415</v>
      </c>
      <c r="B228" s="7">
        <v>0</v>
      </c>
      <c r="C228" s="7">
        <v>34.201157262334014</v>
      </c>
      <c r="D228" s="7">
        <f t="shared" si="47"/>
        <v>34.201157262334014</v>
      </c>
    </row>
    <row r="229" spans="1:4" x14ac:dyDescent="0.25">
      <c r="A229" s="5" t="s">
        <v>375</v>
      </c>
      <c r="B229" s="7">
        <v>46692.003989856239</v>
      </c>
      <c r="C229" s="7">
        <v>0</v>
      </c>
      <c r="D229" s="7">
        <f t="shared" si="47"/>
        <v>46692.003989856239</v>
      </c>
    </row>
    <row r="230" spans="1:4" x14ac:dyDescent="0.25">
      <c r="A230" s="5" t="s">
        <v>95</v>
      </c>
      <c r="B230" s="7">
        <v>48940.755928887578</v>
      </c>
      <c r="C230" s="7">
        <v>0</v>
      </c>
      <c r="D230" s="7">
        <f t="shared" si="47"/>
        <v>48940.755928887578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FB46-3564-44AF-8A65-C36A72782AA0}">
  <dimension ref="A2:H12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Maio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615</v>
      </c>
    </row>
    <row r="6" spans="1:8" x14ac:dyDescent="0.25">
      <c r="A6" s="1" t="s">
        <v>614</v>
      </c>
    </row>
    <row r="8" spans="1:8" ht="13" x14ac:dyDescent="0.3">
      <c r="A8" s="4" t="s">
        <v>1</v>
      </c>
      <c r="B8" s="6" t="s">
        <v>630</v>
      </c>
    </row>
    <row r="9" spans="1:8" x14ac:dyDescent="0.25">
      <c r="A9" s="9" t="s">
        <v>377</v>
      </c>
      <c r="B9" s="20">
        <v>1629839.8359467178</v>
      </c>
    </row>
    <row r="10" spans="1:8" x14ac:dyDescent="0.25">
      <c r="A10" s="5" t="s">
        <v>138</v>
      </c>
      <c r="B10" s="25">
        <v>0</v>
      </c>
    </row>
    <row r="11" spans="1:8" x14ac:dyDescent="0.25">
      <c r="A11" s="5" t="s">
        <v>135</v>
      </c>
      <c r="B11" s="25">
        <v>-814919.91797335865</v>
      </c>
    </row>
    <row r="12" spans="1:8" x14ac:dyDescent="0.25">
      <c r="A12" s="5" t="s">
        <v>136</v>
      </c>
      <c r="B12" s="25">
        <v>-814919.91797335865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B145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5.90625" style="1" customWidth="1"/>
    <col min="3" max="16384" width="9.1796875" style="1"/>
  </cols>
  <sheetData>
    <row r="2" spans="1:2" ht="15" customHeight="1" x14ac:dyDescent="0.25"/>
    <row r="3" spans="1:2" ht="15" customHeight="1" x14ac:dyDescent="0.25"/>
    <row r="5" spans="1:2" ht="13" x14ac:dyDescent="0.3">
      <c r="A5" s="2" t="s">
        <v>596</v>
      </c>
    </row>
    <row r="8" spans="1:2" ht="13" x14ac:dyDescent="0.3">
      <c r="A8" s="4" t="s">
        <v>430</v>
      </c>
      <c r="B8" s="6" t="s">
        <v>382</v>
      </c>
    </row>
    <row r="9" spans="1:2" x14ac:dyDescent="0.25">
      <c r="A9" s="5" t="s">
        <v>583</v>
      </c>
      <c r="B9" s="7">
        <v>-38730.27900000001</v>
      </c>
    </row>
    <row r="11" spans="1:2" ht="13" x14ac:dyDescent="0.3">
      <c r="A11" s="4" t="s">
        <v>1</v>
      </c>
      <c r="B11" s="6" t="s">
        <v>382</v>
      </c>
    </row>
    <row r="12" spans="1:2" x14ac:dyDescent="0.25">
      <c r="A12" s="5" t="s">
        <v>175</v>
      </c>
      <c r="B12" s="7">
        <v>-3.6847562221316299E-2</v>
      </c>
    </row>
    <row r="13" spans="1:2" x14ac:dyDescent="0.25">
      <c r="A13" s="5" t="s">
        <v>64</v>
      </c>
      <c r="B13" s="7">
        <v>-0.46225414352698058</v>
      </c>
    </row>
    <row r="14" spans="1:2" x14ac:dyDescent="0.25">
      <c r="A14" s="5" t="s">
        <v>183</v>
      </c>
      <c r="B14" s="7">
        <v>-11083.382159036642</v>
      </c>
    </row>
    <row r="15" spans="1:2" x14ac:dyDescent="0.25">
      <c r="A15" s="5" t="s">
        <v>157</v>
      </c>
      <c r="B15" s="7">
        <v>-10.577408758971266</v>
      </c>
    </row>
    <row r="16" spans="1:2" x14ac:dyDescent="0.25">
      <c r="A16" s="5" t="s">
        <v>187</v>
      </c>
      <c r="B16" s="7">
        <v>-10.577408758971266</v>
      </c>
    </row>
    <row r="17" spans="1:2" x14ac:dyDescent="0.25">
      <c r="A17" s="5" t="s">
        <v>3</v>
      </c>
      <c r="B17" s="7">
        <v>-2.9963533806439493E-3</v>
      </c>
    </row>
    <row r="18" spans="1:2" x14ac:dyDescent="0.25">
      <c r="A18" s="5" t="s">
        <v>71</v>
      </c>
      <c r="B18" s="7">
        <v>-166.73929719633617</v>
      </c>
    </row>
    <row r="19" spans="1:2" x14ac:dyDescent="0.25">
      <c r="A19" s="5" t="s">
        <v>6</v>
      </c>
      <c r="B19" s="7">
        <v>-1.9521911515757149</v>
      </c>
    </row>
    <row r="20" spans="1:2" x14ac:dyDescent="0.25">
      <c r="A20" s="5" t="s">
        <v>190</v>
      </c>
      <c r="B20" s="7">
        <v>-0.11192929119639142</v>
      </c>
    </row>
    <row r="21" spans="1:2" x14ac:dyDescent="0.25">
      <c r="A21" s="5" t="s">
        <v>63</v>
      </c>
      <c r="B21" s="7">
        <v>-53.028346643695031</v>
      </c>
    </row>
    <row r="22" spans="1:2" x14ac:dyDescent="0.25">
      <c r="A22" s="5" t="s">
        <v>230</v>
      </c>
      <c r="B22" s="7">
        <v>-4.2056079479602237</v>
      </c>
    </row>
    <row r="23" spans="1:2" x14ac:dyDescent="0.25">
      <c r="A23" s="5" t="s">
        <v>218</v>
      </c>
      <c r="B23" s="7">
        <v>-4.4612969596061918</v>
      </c>
    </row>
    <row r="24" spans="1:2" x14ac:dyDescent="0.25">
      <c r="A24" s="5" t="s">
        <v>24</v>
      </c>
      <c r="B24" s="7">
        <v>-9.3610331440501966</v>
      </c>
    </row>
    <row r="25" spans="1:2" x14ac:dyDescent="0.25">
      <c r="A25" s="5" t="s">
        <v>398</v>
      </c>
      <c r="B25" s="7">
        <v>-3.8009683267253767</v>
      </c>
    </row>
    <row r="26" spans="1:2" x14ac:dyDescent="0.25">
      <c r="A26" s="5" t="s">
        <v>236</v>
      </c>
      <c r="B26" s="7">
        <v>-0.33181909628826006</v>
      </c>
    </row>
    <row r="27" spans="1:2" x14ac:dyDescent="0.25">
      <c r="A27" s="5" t="s">
        <v>26</v>
      </c>
      <c r="B27" s="7">
        <v>-9.3610331440501966</v>
      </c>
    </row>
    <row r="28" spans="1:2" x14ac:dyDescent="0.25">
      <c r="A28" s="5" t="s">
        <v>399</v>
      </c>
      <c r="B28" s="7">
        <v>-3.8009683267253767</v>
      </c>
    </row>
    <row r="29" spans="1:2" x14ac:dyDescent="0.25">
      <c r="A29" s="5" t="s">
        <v>147</v>
      </c>
      <c r="B29" s="7">
        <v>-921.38348151388311</v>
      </c>
    </row>
    <row r="30" spans="1:2" x14ac:dyDescent="0.25">
      <c r="A30" s="5" t="s">
        <v>215</v>
      </c>
      <c r="B30" s="7">
        <v>-4.1548616369921767</v>
      </c>
    </row>
    <row r="31" spans="1:2" x14ac:dyDescent="0.25">
      <c r="A31" s="5" t="s">
        <v>31</v>
      </c>
      <c r="B31" s="7">
        <v>-9.3610331440501966</v>
      </c>
    </row>
    <row r="32" spans="1:2" x14ac:dyDescent="0.25">
      <c r="A32" s="5" t="s">
        <v>32</v>
      </c>
      <c r="B32" s="7">
        <v>-9.3610331440501966</v>
      </c>
    </row>
    <row r="33" spans="1:2" x14ac:dyDescent="0.25">
      <c r="A33" s="5" t="s">
        <v>33</v>
      </c>
      <c r="B33" s="7">
        <v>-9.3610331440501966</v>
      </c>
    </row>
    <row r="34" spans="1:2" x14ac:dyDescent="0.25">
      <c r="A34" s="5" t="s">
        <v>300</v>
      </c>
      <c r="B34" s="7">
        <v>-3.8009683267253767</v>
      </c>
    </row>
    <row r="35" spans="1:2" x14ac:dyDescent="0.25">
      <c r="A35" s="5" t="s">
        <v>400</v>
      </c>
      <c r="B35" s="7">
        <v>-3.8009683267253767</v>
      </c>
    </row>
    <row r="36" spans="1:2" x14ac:dyDescent="0.25">
      <c r="A36" s="5" t="s">
        <v>82</v>
      </c>
      <c r="B36" s="7">
        <v>-314.81413679464504</v>
      </c>
    </row>
    <row r="37" spans="1:2" x14ac:dyDescent="0.25">
      <c r="A37" s="5" t="s">
        <v>41</v>
      </c>
      <c r="B37" s="7">
        <v>-9.3610331440501966</v>
      </c>
    </row>
    <row r="38" spans="1:2" x14ac:dyDescent="0.25">
      <c r="A38" s="5" t="s">
        <v>45</v>
      </c>
      <c r="B38" s="7">
        <v>-9.3610331440501966</v>
      </c>
    </row>
    <row r="39" spans="1:2" x14ac:dyDescent="0.25">
      <c r="A39" s="5" t="s">
        <v>47</v>
      </c>
      <c r="B39" s="7">
        <v>-9.3610331440501966</v>
      </c>
    </row>
    <row r="40" spans="1:2" x14ac:dyDescent="0.25">
      <c r="A40" s="5" t="s">
        <v>48</v>
      </c>
      <c r="B40" s="7">
        <v>-9.3610331440501966</v>
      </c>
    </row>
    <row r="41" spans="1:2" x14ac:dyDescent="0.25">
      <c r="A41" s="5" t="s">
        <v>35</v>
      </c>
      <c r="B41" s="7">
        <v>-9.3610331440501966</v>
      </c>
    </row>
    <row r="42" spans="1:2" x14ac:dyDescent="0.25">
      <c r="A42" s="5" t="s">
        <v>36</v>
      </c>
      <c r="B42" s="7">
        <v>-9.3610331440501966</v>
      </c>
    </row>
    <row r="43" spans="1:2" x14ac:dyDescent="0.25">
      <c r="A43" s="5" t="s">
        <v>37</v>
      </c>
      <c r="B43" s="7">
        <v>-9.3610331440501966</v>
      </c>
    </row>
    <row r="44" spans="1:2" x14ac:dyDescent="0.25">
      <c r="A44" s="5" t="s">
        <v>166</v>
      </c>
      <c r="B44" s="7">
        <v>-63.710844578146641</v>
      </c>
    </row>
    <row r="45" spans="1:2" x14ac:dyDescent="0.25">
      <c r="A45" s="5" t="s">
        <v>229</v>
      </c>
      <c r="B45" s="7">
        <v>-10.413176127452571</v>
      </c>
    </row>
    <row r="46" spans="1:2" x14ac:dyDescent="0.25">
      <c r="A46" s="5" t="s">
        <v>100</v>
      </c>
      <c r="B46" s="7">
        <v>-23.746431421962097</v>
      </c>
    </row>
    <row r="47" spans="1:2" x14ac:dyDescent="0.25">
      <c r="A47" s="5" t="s">
        <v>109</v>
      </c>
      <c r="B47" s="7">
        <v>-55.921417201400068</v>
      </c>
    </row>
    <row r="48" spans="1:2" x14ac:dyDescent="0.25">
      <c r="A48" s="5" t="s">
        <v>174</v>
      </c>
      <c r="B48" s="7">
        <v>-53.97962029065981</v>
      </c>
    </row>
    <row r="49" spans="1:2" x14ac:dyDescent="0.25">
      <c r="A49" s="5" t="s">
        <v>177</v>
      </c>
      <c r="B49" s="7">
        <v>-59.388940398858907</v>
      </c>
    </row>
    <row r="50" spans="1:2" x14ac:dyDescent="0.25">
      <c r="A50" s="5" t="s">
        <v>148</v>
      </c>
      <c r="B50" s="7">
        <v>-164.6914965175817</v>
      </c>
    </row>
    <row r="51" spans="1:2" x14ac:dyDescent="0.25">
      <c r="A51" s="5" t="s">
        <v>15</v>
      </c>
      <c r="B51" s="7">
        <v>-7.4070256734478485E-4</v>
      </c>
    </row>
    <row r="52" spans="1:2" x14ac:dyDescent="0.25">
      <c r="A52" s="5" t="s">
        <v>182</v>
      </c>
      <c r="B52" s="7">
        <v>-4.1971162981445262</v>
      </c>
    </row>
    <row r="53" spans="1:2" x14ac:dyDescent="0.25">
      <c r="A53" s="5" t="s">
        <v>105</v>
      </c>
      <c r="B53" s="7">
        <v>-18.495358073598553</v>
      </c>
    </row>
    <row r="54" spans="1:2" x14ac:dyDescent="0.25">
      <c r="A54" s="5" t="s">
        <v>130</v>
      </c>
      <c r="B54" s="7">
        <v>-86.311700873286583</v>
      </c>
    </row>
    <row r="55" spans="1:2" x14ac:dyDescent="0.25">
      <c r="A55" s="5" t="s">
        <v>237</v>
      </c>
      <c r="B55" s="7">
        <v>-24.061406268563882</v>
      </c>
    </row>
    <row r="56" spans="1:2" x14ac:dyDescent="0.25">
      <c r="A56" s="5" t="s">
        <v>76</v>
      </c>
      <c r="B56" s="7">
        <v>-4.5265500452151873E-3</v>
      </c>
    </row>
    <row r="57" spans="1:2" x14ac:dyDescent="0.25">
      <c r="A57" s="5" t="s">
        <v>5</v>
      </c>
      <c r="B57" s="7">
        <v>-148.32320415157974</v>
      </c>
    </row>
    <row r="58" spans="1:2" x14ac:dyDescent="0.25">
      <c r="A58" s="5" t="s">
        <v>106</v>
      </c>
      <c r="B58" s="7">
        <v>-18.495358073598553</v>
      </c>
    </row>
    <row r="59" spans="1:2" x14ac:dyDescent="0.25">
      <c r="A59" s="5" t="s">
        <v>104</v>
      </c>
      <c r="B59" s="7">
        <v>-18.495358073598553</v>
      </c>
    </row>
    <row r="60" spans="1:2" x14ac:dyDescent="0.25">
      <c r="A60" s="5" t="s">
        <v>107</v>
      </c>
      <c r="B60" s="7">
        <v>-18.495358073598553</v>
      </c>
    </row>
    <row r="61" spans="1:2" x14ac:dyDescent="0.25">
      <c r="A61" s="5" t="s">
        <v>126</v>
      </c>
      <c r="B61" s="7">
        <v>-50.582686948514151</v>
      </c>
    </row>
    <row r="62" spans="1:2" x14ac:dyDescent="0.25">
      <c r="A62" s="5" t="s">
        <v>194</v>
      </c>
      <c r="B62" s="7">
        <v>-85.475526646902807</v>
      </c>
    </row>
    <row r="63" spans="1:2" x14ac:dyDescent="0.25">
      <c r="A63" s="5" t="s">
        <v>108</v>
      </c>
      <c r="B63" s="7">
        <v>-18.495358073598553</v>
      </c>
    </row>
    <row r="64" spans="1:2" x14ac:dyDescent="0.25">
      <c r="A64" s="5" t="s">
        <v>79</v>
      </c>
      <c r="B64" s="7">
        <v>-5.4015386712551218E-3</v>
      </c>
    </row>
    <row r="65" spans="1:2" x14ac:dyDescent="0.25">
      <c r="A65" s="5" t="s">
        <v>196</v>
      </c>
      <c r="B65" s="7">
        <v>-0.1944182575145946</v>
      </c>
    </row>
    <row r="66" spans="1:2" x14ac:dyDescent="0.25">
      <c r="A66" s="5" t="s">
        <v>89</v>
      </c>
      <c r="B66" s="7">
        <v>-0.40370501776353751</v>
      </c>
    </row>
    <row r="67" spans="1:2" x14ac:dyDescent="0.25">
      <c r="A67" s="5" t="s">
        <v>144</v>
      </c>
      <c r="B67" s="7">
        <v>-13.655412411402859</v>
      </c>
    </row>
    <row r="68" spans="1:2" x14ac:dyDescent="0.25">
      <c r="A68" s="5" t="s">
        <v>87</v>
      </c>
      <c r="B68" s="7">
        <v>-0.22633801826380634</v>
      </c>
    </row>
    <row r="69" spans="1:2" x14ac:dyDescent="0.25">
      <c r="A69" s="5" t="s">
        <v>9</v>
      </c>
      <c r="B69" s="7">
        <v>-6.6541544956813692E-2</v>
      </c>
    </row>
    <row r="70" spans="1:2" x14ac:dyDescent="0.25">
      <c r="A70" s="5" t="s">
        <v>181</v>
      </c>
      <c r="B70" s="7">
        <v>-14.93048229613923</v>
      </c>
    </row>
    <row r="71" spans="1:2" x14ac:dyDescent="0.25">
      <c r="A71" s="5" t="s">
        <v>156</v>
      </c>
      <c r="B71" s="7">
        <v>-0.25874561565732174</v>
      </c>
    </row>
    <row r="72" spans="1:2" x14ac:dyDescent="0.25">
      <c r="A72" s="5" t="s">
        <v>4</v>
      </c>
      <c r="B72" s="7">
        <v>-6.1999342788109096E-5</v>
      </c>
    </row>
    <row r="73" spans="1:2" x14ac:dyDescent="0.25">
      <c r="A73" s="5" t="s">
        <v>78</v>
      </c>
      <c r="B73" s="7">
        <v>-1.671217654988183E-2</v>
      </c>
    </row>
    <row r="74" spans="1:2" x14ac:dyDescent="0.25">
      <c r="A74" s="5" t="s">
        <v>54</v>
      </c>
      <c r="B74" s="7">
        <v>-36.895962478067503</v>
      </c>
    </row>
    <row r="75" spans="1:2" x14ac:dyDescent="0.25">
      <c r="A75" s="5" t="s">
        <v>53</v>
      </c>
      <c r="B75" s="7">
        <v>-68.176890155483974</v>
      </c>
    </row>
    <row r="76" spans="1:2" x14ac:dyDescent="0.25">
      <c r="A76" s="5" t="s">
        <v>125</v>
      </c>
      <c r="B76" s="7">
        <v>-110.9399390856659</v>
      </c>
    </row>
    <row r="77" spans="1:2" x14ac:dyDescent="0.25">
      <c r="A77" s="5" t="s">
        <v>58</v>
      </c>
      <c r="B77" s="7">
        <v>-89.118314266811907</v>
      </c>
    </row>
    <row r="78" spans="1:2" x14ac:dyDescent="0.25">
      <c r="A78" s="5" t="s">
        <v>18</v>
      </c>
      <c r="B78" s="7">
        <v>-6.6204440217943342E-3</v>
      </c>
    </row>
    <row r="79" spans="1:2" x14ac:dyDescent="0.25">
      <c r="A79" s="5" t="s">
        <v>225</v>
      </c>
      <c r="B79" s="7">
        <v>-49.28282171323211</v>
      </c>
    </row>
    <row r="80" spans="1:2" x14ac:dyDescent="0.25">
      <c r="A80" s="5" t="s">
        <v>192</v>
      </c>
      <c r="B80" s="7">
        <v>-240.41035156357398</v>
      </c>
    </row>
    <row r="81" spans="1:2" x14ac:dyDescent="0.25">
      <c r="A81" s="5" t="s">
        <v>20</v>
      </c>
      <c r="B81" s="7">
        <v>-9.3610331440501984</v>
      </c>
    </row>
    <row r="82" spans="1:2" x14ac:dyDescent="0.25">
      <c r="A82" s="5" t="s">
        <v>21</v>
      </c>
      <c r="B82" s="7">
        <v>-9.3610331440501984</v>
      </c>
    </row>
    <row r="83" spans="1:2" x14ac:dyDescent="0.25">
      <c r="A83" s="5" t="s">
        <v>22</v>
      </c>
      <c r="B83" s="7">
        <v>-9.3610331440501984</v>
      </c>
    </row>
    <row r="84" spans="1:2" x14ac:dyDescent="0.25">
      <c r="A84" s="5" t="s">
        <v>23</v>
      </c>
      <c r="B84" s="7">
        <v>-9.3610331440501984</v>
      </c>
    </row>
    <row r="85" spans="1:2" x14ac:dyDescent="0.25">
      <c r="A85" s="5" t="s">
        <v>25</v>
      </c>
      <c r="B85" s="7">
        <v>-9.3610331440501984</v>
      </c>
    </row>
    <row r="86" spans="1:2" x14ac:dyDescent="0.25">
      <c r="A86" s="5" t="s">
        <v>27</v>
      </c>
      <c r="B86" s="7">
        <v>-9.3610331440501984</v>
      </c>
    </row>
    <row r="87" spans="1:2" x14ac:dyDescent="0.25">
      <c r="A87" s="5" t="s">
        <v>28</v>
      </c>
      <c r="B87" s="7">
        <v>-9.3610331440501984</v>
      </c>
    </row>
    <row r="88" spans="1:2" x14ac:dyDescent="0.25">
      <c r="A88" s="5" t="s">
        <v>29</v>
      </c>
      <c r="B88" s="7">
        <v>-9.3610331440501984</v>
      </c>
    </row>
    <row r="89" spans="1:2" x14ac:dyDescent="0.25">
      <c r="A89" s="5" t="s">
        <v>30</v>
      </c>
      <c r="B89" s="7">
        <v>-9.3610331440501984</v>
      </c>
    </row>
    <row r="90" spans="1:2" x14ac:dyDescent="0.25">
      <c r="A90" s="5" t="s">
        <v>34</v>
      </c>
      <c r="B90" s="7">
        <v>-9.3610331440501984</v>
      </c>
    </row>
    <row r="91" spans="1:2" x14ac:dyDescent="0.25">
      <c r="A91" s="5" t="s">
        <v>38</v>
      </c>
      <c r="B91" s="7">
        <v>-9.3610331440501984</v>
      </c>
    </row>
    <row r="92" spans="1:2" x14ac:dyDescent="0.25">
      <c r="A92" s="5" t="s">
        <v>39</v>
      </c>
      <c r="B92" s="7">
        <v>-9.3610331440501984</v>
      </c>
    </row>
    <row r="93" spans="1:2" x14ac:dyDescent="0.25">
      <c r="A93" s="5" t="s">
        <v>40</v>
      </c>
      <c r="B93" s="7">
        <v>-9.3610331440501984</v>
      </c>
    </row>
    <row r="94" spans="1:2" x14ac:dyDescent="0.25">
      <c r="A94" s="5" t="s">
        <v>42</v>
      </c>
      <c r="B94" s="7">
        <v>-9.3610331440501984</v>
      </c>
    </row>
    <row r="95" spans="1:2" x14ac:dyDescent="0.25">
      <c r="A95" s="5" t="s">
        <v>43</v>
      </c>
      <c r="B95" s="7">
        <v>-9.3610331440501984</v>
      </c>
    </row>
    <row r="96" spans="1:2" x14ac:dyDescent="0.25">
      <c r="A96" s="5" t="s">
        <v>44</v>
      </c>
      <c r="B96" s="7">
        <v>-9.3610331440501984</v>
      </c>
    </row>
    <row r="97" spans="1:2" x14ac:dyDescent="0.25">
      <c r="A97" s="5" t="s">
        <v>46</v>
      </c>
      <c r="B97" s="7">
        <v>-9.3610331440501984</v>
      </c>
    </row>
    <row r="98" spans="1:2" x14ac:dyDescent="0.25">
      <c r="A98" s="5" t="s">
        <v>7</v>
      </c>
      <c r="B98" s="7">
        <v>-3.6028177294232841E-2</v>
      </c>
    </row>
    <row r="99" spans="1:2" x14ac:dyDescent="0.25">
      <c r="A99" s="5" t="s">
        <v>11</v>
      </c>
      <c r="B99" s="7">
        <v>-0.57401219994965946</v>
      </c>
    </row>
    <row r="100" spans="1:2" x14ac:dyDescent="0.25">
      <c r="A100" s="5" t="s">
        <v>16</v>
      </c>
      <c r="B100" s="7">
        <v>-0.83479949670763964</v>
      </c>
    </row>
    <row r="101" spans="1:2" x14ac:dyDescent="0.25">
      <c r="A101" s="5" t="s">
        <v>56</v>
      </c>
      <c r="B101" s="7">
        <v>-0.44095722401236132</v>
      </c>
    </row>
    <row r="102" spans="1:2" x14ac:dyDescent="0.25">
      <c r="A102" s="5" t="s">
        <v>119</v>
      </c>
      <c r="B102" s="7">
        <v>-61.850805982082264</v>
      </c>
    </row>
    <row r="103" spans="1:2" x14ac:dyDescent="0.25">
      <c r="A103" s="5" t="s">
        <v>70</v>
      </c>
      <c r="B103" s="7">
        <v>-1.2604631593993261</v>
      </c>
    </row>
    <row r="104" spans="1:2" x14ac:dyDescent="0.25">
      <c r="A104" s="5" t="s">
        <v>55</v>
      </c>
      <c r="B104" s="7">
        <v>-0.37422888203190435</v>
      </c>
    </row>
    <row r="105" spans="1:2" x14ac:dyDescent="0.25">
      <c r="A105" s="5" t="s">
        <v>122</v>
      </c>
      <c r="B105" s="7">
        <v>-94.492902072283627</v>
      </c>
    </row>
    <row r="106" spans="1:2" x14ac:dyDescent="0.25">
      <c r="A106" s="5" t="s">
        <v>61</v>
      </c>
      <c r="B106" s="7">
        <v>-0.57841201606500225</v>
      </c>
    </row>
    <row r="107" spans="1:2" x14ac:dyDescent="0.25">
      <c r="A107" s="5" t="s">
        <v>52</v>
      </c>
      <c r="B107" s="7">
        <v>-0.95054224531708298</v>
      </c>
    </row>
    <row r="108" spans="1:2" x14ac:dyDescent="0.25">
      <c r="A108" s="5" t="s">
        <v>120</v>
      </c>
      <c r="B108" s="7">
        <v>-61.850805982082264</v>
      </c>
    </row>
    <row r="109" spans="1:2" x14ac:dyDescent="0.25">
      <c r="A109" s="5" t="s">
        <v>164</v>
      </c>
      <c r="B109" s="7">
        <v>-26.314249114309124</v>
      </c>
    </row>
    <row r="110" spans="1:2" x14ac:dyDescent="0.25">
      <c r="A110" s="5" t="s">
        <v>165</v>
      </c>
      <c r="B110" s="7">
        <v>-6.4072316796349268E-2</v>
      </c>
    </row>
    <row r="111" spans="1:2" x14ac:dyDescent="0.25">
      <c r="A111" s="5" t="s">
        <v>163</v>
      </c>
      <c r="B111" s="7">
        <v>-57.607840276363376</v>
      </c>
    </row>
    <row r="112" spans="1:2" x14ac:dyDescent="0.25">
      <c r="A112" s="5" t="s">
        <v>167</v>
      </c>
      <c r="B112" s="7">
        <v>-26.217366276262357</v>
      </c>
    </row>
    <row r="113" spans="1:2" x14ac:dyDescent="0.25">
      <c r="A113" s="5" t="s">
        <v>168</v>
      </c>
      <c r="B113" s="7">
        <v>-53.23333717969691</v>
      </c>
    </row>
    <row r="114" spans="1:2" x14ac:dyDescent="0.25">
      <c r="A114" s="5" t="s">
        <v>367</v>
      </c>
      <c r="B114" s="7">
        <v>-11.692417439914452</v>
      </c>
    </row>
    <row r="115" spans="1:2" x14ac:dyDescent="0.25">
      <c r="A115" s="5" t="s">
        <v>173</v>
      </c>
      <c r="B115" s="7">
        <v>-100.90257443771327</v>
      </c>
    </row>
    <row r="116" spans="1:2" x14ac:dyDescent="0.25">
      <c r="A116" s="5" t="s">
        <v>178</v>
      </c>
      <c r="B116" s="7">
        <v>-20.989372577630959</v>
      </c>
    </row>
    <row r="117" spans="1:2" x14ac:dyDescent="0.25">
      <c r="A117" s="5" t="s">
        <v>62</v>
      </c>
      <c r="B117" s="7">
        <v>-43.368010572388449</v>
      </c>
    </row>
    <row r="118" spans="1:2" x14ac:dyDescent="0.25">
      <c r="A118" s="5" t="s">
        <v>179</v>
      </c>
      <c r="B118" s="7">
        <v>-16.780881030524629</v>
      </c>
    </row>
    <row r="119" spans="1:2" x14ac:dyDescent="0.25">
      <c r="A119" s="5" t="s">
        <v>101</v>
      </c>
      <c r="B119" s="7">
        <v>-569.71543114300675</v>
      </c>
    </row>
    <row r="120" spans="1:2" x14ac:dyDescent="0.25">
      <c r="A120" s="5" t="s">
        <v>68</v>
      </c>
      <c r="B120" s="7">
        <v>-1.2225335789201823</v>
      </c>
    </row>
    <row r="121" spans="1:2" x14ac:dyDescent="0.25">
      <c r="A121" s="5" t="s">
        <v>91</v>
      </c>
      <c r="B121" s="7">
        <v>-103.85114412835324</v>
      </c>
    </row>
    <row r="122" spans="1:2" x14ac:dyDescent="0.25">
      <c r="A122" s="5" t="s">
        <v>10</v>
      </c>
      <c r="B122" s="7">
        <v>-220.67652718579728</v>
      </c>
    </row>
    <row r="123" spans="1:2" x14ac:dyDescent="0.25">
      <c r="A123" s="5" t="s">
        <v>158</v>
      </c>
      <c r="B123" s="7">
        <v>-42.215823311519706</v>
      </c>
    </row>
    <row r="124" spans="1:2" x14ac:dyDescent="0.25">
      <c r="A124" s="5" t="s">
        <v>162</v>
      </c>
      <c r="B124" s="7">
        <v>-14.447076953615301</v>
      </c>
    </row>
    <row r="125" spans="1:2" x14ac:dyDescent="0.25">
      <c r="A125" s="5" t="s">
        <v>214</v>
      </c>
      <c r="B125" s="7">
        <v>-77.787389053617048</v>
      </c>
    </row>
    <row r="126" spans="1:2" x14ac:dyDescent="0.25">
      <c r="A126" s="5" t="s">
        <v>96</v>
      </c>
      <c r="B126" s="7">
        <v>-86.296291127072593</v>
      </c>
    </row>
    <row r="127" spans="1:2" x14ac:dyDescent="0.25">
      <c r="A127" s="5" t="s">
        <v>72</v>
      </c>
      <c r="B127" s="7">
        <v>-63.112122353716195</v>
      </c>
    </row>
    <row r="128" spans="1:2" x14ac:dyDescent="0.25">
      <c r="A128" s="5" t="s">
        <v>146</v>
      </c>
      <c r="B128" s="7">
        <v>-184.22874991106607</v>
      </c>
    </row>
    <row r="129" spans="1:2" x14ac:dyDescent="0.25">
      <c r="A129" s="5" t="s">
        <v>176</v>
      </c>
      <c r="B129" s="7">
        <v>-66.758808755601265</v>
      </c>
    </row>
    <row r="130" spans="1:2" x14ac:dyDescent="0.25">
      <c r="A130" s="5" t="s">
        <v>149</v>
      </c>
      <c r="B130" s="7">
        <v>-0.20523521351296406</v>
      </c>
    </row>
    <row r="131" spans="1:2" x14ac:dyDescent="0.25">
      <c r="A131" s="5" t="s">
        <v>73</v>
      </c>
      <c r="B131" s="7">
        <v>-63.127439515824868</v>
      </c>
    </row>
    <row r="132" spans="1:2" x14ac:dyDescent="0.25">
      <c r="A132" s="5" t="s">
        <v>154</v>
      </c>
      <c r="B132" s="7">
        <v>-56.516206579256142</v>
      </c>
    </row>
    <row r="133" spans="1:2" x14ac:dyDescent="0.25">
      <c r="A133" s="5" t="s">
        <v>12</v>
      </c>
      <c r="B133" s="7">
        <v>-0.2979533634789111</v>
      </c>
    </row>
    <row r="134" spans="1:2" x14ac:dyDescent="0.25">
      <c r="A134" s="5" t="s">
        <v>184</v>
      </c>
      <c r="B134" s="7">
        <v>-12.822205855074428</v>
      </c>
    </row>
    <row r="135" spans="1:2" x14ac:dyDescent="0.25">
      <c r="A135" s="5" t="s">
        <v>17</v>
      </c>
      <c r="B135" s="7">
        <v>-0.2979533634789111</v>
      </c>
    </row>
    <row r="136" spans="1:2" x14ac:dyDescent="0.25">
      <c r="A136" s="5" t="s">
        <v>186</v>
      </c>
      <c r="B136" s="7">
        <v>-1.0910709621517719E-2</v>
      </c>
    </row>
    <row r="137" spans="1:2" x14ac:dyDescent="0.25">
      <c r="A137" s="5" t="s">
        <v>189</v>
      </c>
      <c r="B137" s="7">
        <v>-3.4369134744952157</v>
      </c>
    </row>
    <row r="138" spans="1:2" x14ac:dyDescent="0.25">
      <c r="A138" s="5" t="s">
        <v>8</v>
      </c>
      <c r="B138" s="7">
        <v>-28.901953944156126</v>
      </c>
    </row>
    <row r="139" spans="1:2" x14ac:dyDescent="0.25">
      <c r="A139" s="5" t="s">
        <v>159</v>
      </c>
      <c r="B139" s="7">
        <v>-5.2624799661872039</v>
      </c>
    </row>
    <row r="140" spans="1:2" x14ac:dyDescent="0.25">
      <c r="A140" s="5" t="s">
        <v>198</v>
      </c>
      <c r="B140" s="7">
        <v>-4.9287534637132174E-2</v>
      </c>
    </row>
    <row r="141" spans="1:2" x14ac:dyDescent="0.25">
      <c r="A141" s="5" t="s">
        <v>195</v>
      </c>
      <c r="B141" s="7">
        <v>-5.9988033405561874</v>
      </c>
    </row>
    <row r="142" spans="1:2" x14ac:dyDescent="0.25">
      <c r="A142" s="5" t="s">
        <v>171</v>
      </c>
      <c r="B142" s="7">
        <v>-0.20167061066740996</v>
      </c>
    </row>
    <row r="143" spans="1:2" x14ac:dyDescent="0.25">
      <c r="A143" s="5" t="s">
        <v>92</v>
      </c>
      <c r="B143" s="7">
        <v>-2.4608232159032592E-3</v>
      </c>
    </row>
    <row r="144" spans="1:2" x14ac:dyDescent="0.25">
      <c r="A144" s="5" t="s">
        <v>216</v>
      </c>
      <c r="B144" s="7">
        <v>-6.1943323819784527E-2</v>
      </c>
    </row>
    <row r="145" spans="1:2" x14ac:dyDescent="0.25">
      <c r="A145" s="5" t="s">
        <v>19</v>
      </c>
      <c r="B145" s="7">
        <v>-1.3849638817211261E-3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5DC9-B422-4CA5-80BE-11A0CB464962}">
  <dimension ref="A2:H32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Maio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611</v>
      </c>
    </row>
    <row r="6" spans="1:8" x14ac:dyDescent="0.25">
      <c r="A6" s="1" t="s">
        <v>616</v>
      </c>
    </row>
    <row r="8" spans="1:8" ht="13" x14ac:dyDescent="0.3">
      <c r="A8" s="4" t="s">
        <v>1</v>
      </c>
      <c r="B8" s="6" t="s">
        <v>629</v>
      </c>
    </row>
    <row r="9" spans="1:8" x14ac:dyDescent="0.25">
      <c r="A9" s="9" t="s">
        <v>216</v>
      </c>
      <c r="B9" s="20">
        <v>4385577.1783826761</v>
      </c>
    </row>
    <row r="10" spans="1:8" x14ac:dyDescent="0.25">
      <c r="A10" s="5" t="s">
        <v>56</v>
      </c>
      <c r="B10" s="25">
        <v>-22283.186838559297</v>
      </c>
    </row>
    <row r="11" spans="1:8" x14ac:dyDescent="0.25">
      <c r="A11" s="5" t="s">
        <v>164</v>
      </c>
      <c r="B11" s="25">
        <v>-1920.6578761999892</v>
      </c>
    </row>
    <row r="12" spans="1:8" x14ac:dyDescent="0.25">
      <c r="A12" s="5" t="s">
        <v>165</v>
      </c>
      <c r="B12" s="25">
        <v>-1427.1018758512655</v>
      </c>
    </row>
    <row r="13" spans="1:8" x14ac:dyDescent="0.25">
      <c r="A13" s="5" t="s">
        <v>308</v>
      </c>
      <c r="B13" s="25">
        <v>-1427.1189081523287</v>
      </c>
    </row>
    <row r="14" spans="1:8" x14ac:dyDescent="0.25">
      <c r="A14" s="5" t="s">
        <v>309</v>
      </c>
      <c r="B14" s="25">
        <v>-1427.1189081523287</v>
      </c>
    </row>
    <row r="15" spans="1:8" x14ac:dyDescent="0.25">
      <c r="A15" s="5" t="s">
        <v>166</v>
      </c>
      <c r="B15" s="25">
        <v>-8825.0472239828905</v>
      </c>
    </row>
    <row r="16" spans="1:8" x14ac:dyDescent="0.25">
      <c r="A16" s="5" t="s">
        <v>254</v>
      </c>
      <c r="B16" s="25">
        <v>-1427.1189081523287</v>
      </c>
    </row>
    <row r="17" spans="1:2" x14ac:dyDescent="0.25">
      <c r="A17" s="5" t="s">
        <v>323</v>
      </c>
      <c r="B17" s="25">
        <v>-1427.1189081523287</v>
      </c>
    </row>
    <row r="18" spans="1:2" x14ac:dyDescent="0.25">
      <c r="A18" s="5" t="s">
        <v>143</v>
      </c>
      <c r="B18" s="25">
        <v>0</v>
      </c>
    </row>
    <row r="19" spans="1:2" x14ac:dyDescent="0.25">
      <c r="A19" s="5" t="s">
        <v>163</v>
      </c>
      <c r="B19" s="25">
        <v>-191894.22782788114</v>
      </c>
    </row>
    <row r="20" spans="1:2" x14ac:dyDescent="0.25">
      <c r="A20" s="5" t="s">
        <v>299</v>
      </c>
      <c r="B20" s="25">
        <v>-1427.1189081523287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-1473.7485068626265</v>
      </c>
    </row>
    <row r="23" spans="1:2" x14ac:dyDescent="0.25">
      <c r="A23" s="5" t="s">
        <v>103</v>
      </c>
      <c r="B23" s="25">
        <v>-99330.939768800628</v>
      </c>
    </row>
    <row r="24" spans="1:2" x14ac:dyDescent="0.25">
      <c r="A24" s="5" t="s">
        <v>138</v>
      </c>
      <c r="B24" s="25">
        <v>-158066.8363269605</v>
      </c>
    </row>
    <row r="25" spans="1:2" x14ac:dyDescent="0.25">
      <c r="A25" s="5" t="s">
        <v>218</v>
      </c>
      <c r="B25" s="25">
        <v>-1913.405150981843</v>
      </c>
    </row>
    <row r="26" spans="1:2" x14ac:dyDescent="0.25">
      <c r="A26" s="5" t="s">
        <v>167</v>
      </c>
      <c r="B26" s="25">
        <v>-3490.7675302305238</v>
      </c>
    </row>
    <row r="27" spans="1:2" x14ac:dyDescent="0.25">
      <c r="A27" s="5" t="s">
        <v>89</v>
      </c>
      <c r="B27" s="25">
        <v>0</v>
      </c>
    </row>
    <row r="28" spans="1:2" x14ac:dyDescent="0.25">
      <c r="A28" s="5" t="s">
        <v>96</v>
      </c>
      <c r="B28" s="25">
        <v>0</v>
      </c>
    </row>
    <row r="29" spans="1:2" x14ac:dyDescent="0.25">
      <c r="A29" s="5" t="s">
        <v>229</v>
      </c>
      <c r="B29" s="25">
        <v>-1473.7485068626265</v>
      </c>
    </row>
    <row r="30" spans="1:2" x14ac:dyDescent="0.25">
      <c r="A30" s="5" t="s">
        <v>144</v>
      </c>
      <c r="B30" s="25">
        <v>0</v>
      </c>
    </row>
    <row r="31" spans="1:2" x14ac:dyDescent="0.25">
      <c r="A31" s="5" t="s">
        <v>78</v>
      </c>
      <c r="B31" s="25">
        <v>-20731.301002543642</v>
      </c>
    </row>
    <row r="32" spans="1:2" x14ac:dyDescent="0.25">
      <c r="A32" s="5" t="s">
        <v>347</v>
      </c>
      <c r="B32" s="25">
        <v>-1427.1189081523287</v>
      </c>
    </row>
    <row r="33" spans="1:2" x14ac:dyDescent="0.25">
      <c r="A33" s="5" t="s">
        <v>206</v>
      </c>
      <c r="B33" s="25">
        <v>-1427.1189081523287</v>
      </c>
    </row>
    <row r="34" spans="1:2" x14ac:dyDescent="0.25">
      <c r="A34" s="5" t="s">
        <v>331</v>
      </c>
      <c r="B34" s="25">
        <v>-280.79483298541498</v>
      </c>
    </row>
    <row r="35" spans="1:2" x14ac:dyDescent="0.25">
      <c r="A35" s="5" t="s">
        <v>205</v>
      </c>
      <c r="B35" s="25">
        <v>-1427.1189081523287</v>
      </c>
    </row>
    <row r="36" spans="1:2" x14ac:dyDescent="0.25">
      <c r="A36" s="5" t="s">
        <v>168</v>
      </c>
      <c r="B36" s="25">
        <v>-11176.151252940006</v>
      </c>
    </row>
    <row r="37" spans="1:2" x14ac:dyDescent="0.25">
      <c r="A37" s="5" t="s">
        <v>169</v>
      </c>
      <c r="B37" s="25">
        <v>-2041.296517869574</v>
      </c>
    </row>
    <row r="38" spans="1:2" x14ac:dyDescent="0.25">
      <c r="A38" s="5" t="s">
        <v>348</v>
      </c>
      <c r="B38" s="25">
        <v>-1427.1189081523287</v>
      </c>
    </row>
    <row r="39" spans="1:2" x14ac:dyDescent="0.25">
      <c r="A39" s="5" t="s">
        <v>201</v>
      </c>
      <c r="B39" s="25">
        <v>-1427.1189081523287</v>
      </c>
    </row>
    <row r="40" spans="1:2" x14ac:dyDescent="0.25">
      <c r="A40" s="5" t="s">
        <v>97</v>
      </c>
      <c r="B40" s="25">
        <v>-1427.1189081523287</v>
      </c>
    </row>
    <row r="41" spans="1:2" x14ac:dyDescent="0.25">
      <c r="A41" s="5" t="s">
        <v>235</v>
      </c>
      <c r="B41" s="25">
        <v>-1427.1189081523287</v>
      </c>
    </row>
    <row r="42" spans="1:2" x14ac:dyDescent="0.25">
      <c r="A42" s="5" t="s">
        <v>349</v>
      </c>
      <c r="B42" s="25">
        <v>-1427.1205748189823</v>
      </c>
    </row>
    <row r="43" spans="1:2" x14ac:dyDescent="0.25">
      <c r="A43" s="5" t="s">
        <v>255</v>
      </c>
      <c r="B43" s="25">
        <v>-1427.1189081523287</v>
      </c>
    </row>
    <row r="44" spans="1:2" x14ac:dyDescent="0.25">
      <c r="A44" s="5" t="s">
        <v>14</v>
      </c>
      <c r="B44" s="25">
        <v>-21043.557875700571</v>
      </c>
    </row>
    <row r="45" spans="1:2" x14ac:dyDescent="0.25">
      <c r="A45" s="5" t="s">
        <v>293</v>
      </c>
      <c r="B45" s="25">
        <v>-1427.1189081523287</v>
      </c>
    </row>
    <row r="46" spans="1:2" x14ac:dyDescent="0.25">
      <c r="A46" s="5" t="s">
        <v>294</v>
      </c>
      <c r="B46" s="25">
        <v>-1427.1189081523287</v>
      </c>
    </row>
    <row r="47" spans="1:2" x14ac:dyDescent="0.25">
      <c r="A47" s="5" t="s">
        <v>332</v>
      </c>
      <c r="B47" s="25">
        <v>-1427.1189081523287</v>
      </c>
    </row>
    <row r="48" spans="1:2" x14ac:dyDescent="0.25">
      <c r="A48" s="5" t="s">
        <v>72</v>
      </c>
      <c r="B48" s="25">
        <v>-1920.6578761999892</v>
      </c>
    </row>
    <row r="49" spans="1:2" x14ac:dyDescent="0.25">
      <c r="A49" s="5" t="s">
        <v>74</v>
      </c>
      <c r="B49" s="25">
        <v>-34733.514580154886</v>
      </c>
    </row>
    <row r="50" spans="1:2" x14ac:dyDescent="0.25">
      <c r="A50" s="5" t="s">
        <v>370</v>
      </c>
      <c r="B50" s="25">
        <v>-1427.1189081523287</v>
      </c>
    </row>
    <row r="51" spans="1:2" x14ac:dyDescent="0.25">
      <c r="A51" s="5" t="s">
        <v>170</v>
      </c>
      <c r="B51" s="25">
        <v>-6126.2456807413546</v>
      </c>
    </row>
    <row r="52" spans="1:2" x14ac:dyDescent="0.25">
      <c r="A52" s="5" t="s">
        <v>324</v>
      </c>
      <c r="B52" s="25">
        <v>-1427.1189081523287</v>
      </c>
    </row>
    <row r="53" spans="1:2" x14ac:dyDescent="0.25">
      <c r="A53" s="5" t="s">
        <v>573</v>
      </c>
      <c r="B53" s="25">
        <v>-135.91236077993139</v>
      </c>
    </row>
    <row r="54" spans="1:2" x14ac:dyDescent="0.25">
      <c r="A54" s="5" t="s">
        <v>358</v>
      </c>
      <c r="B54" s="25">
        <v>-1427.1189081523287</v>
      </c>
    </row>
    <row r="55" spans="1:2" x14ac:dyDescent="0.25">
      <c r="A55" s="5" t="s">
        <v>320</v>
      </c>
      <c r="B55" s="25">
        <v>-1427.1189081523287</v>
      </c>
    </row>
    <row r="56" spans="1:2" x14ac:dyDescent="0.25">
      <c r="A56" s="5" t="s">
        <v>93</v>
      </c>
      <c r="B56" s="25">
        <v>-21043.557875700571</v>
      </c>
    </row>
    <row r="57" spans="1:2" x14ac:dyDescent="0.25">
      <c r="A57" s="5" t="s">
        <v>570</v>
      </c>
      <c r="B57" s="25">
        <v>-939.76315762832621</v>
      </c>
    </row>
    <row r="58" spans="1:2" x14ac:dyDescent="0.25">
      <c r="A58" s="5" t="s">
        <v>57</v>
      </c>
      <c r="B58" s="25">
        <v>-1438.6591614957069</v>
      </c>
    </row>
    <row r="59" spans="1:2" x14ac:dyDescent="0.25">
      <c r="A59" s="5" t="s">
        <v>295</v>
      </c>
      <c r="B59" s="25">
        <v>0</v>
      </c>
    </row>
    <row r="60" spans="1:2" x14ac:dyDescent="0.25">
      <c r="A60" s="5" t="s">
        <v>171</v>
      </c>
      <c r="B60" s="25">
        <v>-9760.2939671895874</v>
      </c>
    </row>
    <row r="61" spans="1:2" x14ac:dyDescent="0.25">
      <c r="A61" s="5" t="s">
        <v>49</v>
      </c>
      <c r="B61" s="25">
        <v>-21043.557875700571</v>
      </c>
    </row>
    <row r="62" spans="1:2" x14ac:dyDescent="0.25">
      <c r="A62" s="5" t="s">
        <v>236</v>
      </c>
      <c r="B62" s="25">
        <v>-1473.7485068626265</v>
      </c>
    </row>
    <row r="63" spans="1:2" x14ac:dyDescent="0.25">
      <c r="A63" s="5" t="s">
        <v>119</v>
      </c>
      <c r="B63" s="25">
        <v>0</v>
      </c>
    </row>
    <row r="64" spans="1:2" x14ac:dyDescent="0.25">
      <c r="A64" s="5" t="s">
        <v>333</v>
      </c>
      <c r="B64" s="25">
        <v>-1427.1189081523287</v>
      </c>
    </row>
    <row r="65" spans="1:2" x14ac:dyDescent="0.25">
      <c r="A65" s="5" t="s">
        <v>98</v>
      </c>
      <c r="B65" s="25">
        <v>-17169.221305272353</v>
      </c>
    </row>
    <row r="66" spans="1:2" x14ac:dyDescent="0.25">
      <c r="A66" s="5" t="s">
        <v>319</v>
      </c>
      <c r="B66" s="25">
        <v>-341.67849354015198</v>
      </c>
    </row>
    <row r="67" spans="1:2" x14ac:dyDescent="0.25">
      <c r="A67" s="5" t="s">
        <v>172</v>
      </c>
      <c r="B67" s="25">
        <v>-2857.1940786715445</v>
      </c>
    </row>
    <row r="68" spans="1:2" x14ac:dyDescent="0.25">
      <c r="A68" s="5" t="s">
        <v>310</v>
      </c>
      <c r="B68" s="25">
        <v>-1427.1189081523287</v>
      </c>
    </row>
    <row r="69" spans="1:2" x14ac:dyDescent="0.25">
      <c r="A69" s="5" t="s">
        <v>100</v>
      </c>
      <c r="B69" s="25">
        <v>-20731.301002543642</v>
      </c>
    </row>
    <row r="70" spans="1:2" x14ac:dyDescent="0.25">
      <c r="A70" s="5" t="s">
        <v>380</v>
      </c>
      <c r="B70" s="25">
        <v>0</v>
      </c>
    </row>
    <row r="71" spans="1:2" x14ac:dyDescent="0.25">
      <c r="A71" s="5" t="s">
        <v>210</v>
      </c>
      <c r="B71" s="25">
        <v>-625.63561942557374</v>
      </c>
    </row>
    <row r="72" spans="1:2" x14ac:dyDescent="0.25">
      <c r="A72" s="5" t="s">
        <v>75</v>
      </c>
      <c r="B72" s="25">
        <v>-1545.8813076631704</v>
      </c>
    </row>
    <row r="73" spans="1:2" x14ac:dyDescent="0.25">
      <c r="A73" s="5" t="s">
        <v>109</v>
      </c>
      <c r="B73" s="25">
        <v>-25294.418993266274</v>
      </c>
    </row>
    <row r="74" spans="1:2" x14ac:dyDescent="0.25">
      <c r="A74" s="5" t="s">
        <v>207</v>
      </c>
      <c r="B74" s="25">
        <v>0</v>
      </c>
    </row>
    <row r="75" spans="1:2" x14ac:dyDescent="0.25">
      <c r="A75" s="5" t="s">
        <v>145</v>
      </c>
      <c r="B75" s="25">
        <v>-11427.758980468905</v>
      </c>
    </row>
    <row r="76" spans="1:2" x14ac:dyDescent="0.25">
      <c r="A76" s="5" t="s">
        <v>224</v>
      </c>
      <c r="B76" s="25">
        <v>-1473.7485068626265</v>
      </c>
    </row>
    <row r="77" spans="1:2" x14ac:dyDescent="0.25">
      <c r="A77" s="5" t="s">
        <v>139</v>
      </c>
      <c r="B77" s="25">
        <v>-206882.53748364153</v>
      </c>
    </row>
    <row r="78" spans="1:2" x14ac:dyDescent="0.25">
      <c r="A78" s="5" t="s">
        <v>367</v>
      </c>
      <c r="B78" s="25">
        <v>-1427.1189081523287</v>
      </c>
    </row>
    <row r="79" spans="1:2" x14ac:dyDescent="0.25">
      <c r="A79" s="5" t="s">
        <v>256</v>
      </c>
      <c r="B79" s="25">
        <v>-1427.1189081523287</v>
      </c>
    </row>
    <row r="80" spans="1:2" x14ac:dyDescent="0.25">
      <c r="A80" s="5" t="s">
        <v>376</v>
      </c>
      <c r="B80" s="25">
        <v>-1245.857766830406</v>
      </c>
    </row>
    <row r="81" spans="1:2" x14ac:dyDescent="0.25">
      <c r="A81" s="5" t="s">
        <v>146</v>
      </c>
      <c r="B81" s="25">
        <v>-209561.8000507135</v>
      </c>
    </row>
    <row r="82" spans="1:2" x14ac:dyDescent="0.25">
      <c r="A82" s="5" t="s">
        <v>173</v>
      </c>
      <c r="B82" s="25">
        <v>-11403.979328349955</v>
      </c>
    </row>
    <row r="83" spans="1:2" x14ac:dyDescent="0.25">
      <c r="A83" s="5" t="s">
        <v>334</v>
      </c>
      <c r="B83" s="25">
        <v>-1245.857766830406</v>
      </c>
    </row>
    <row r="84" spans="1:2" x14ac:dyDescent="0.25">
      <c r="A84" s="5" t="s">
        <v>174</v>
      </c>
      <c r="B84" s="25">
        <v>-2687.8102455473563</v>
      </c>
    </row>
    <row r="85" spans="1:2" x14ac:dyDescent="0.25">
      <c r="A85" s="5" t="s">
        <v>87</v>
      </c>
      <c r="B85" s="25">
        <v>-14738.5182648889</v>
      </c>
    </row>
    <row r="86" spans="1:2" x14ac:dyDescent="0.25">
      <c r="A86" s="5" t="s">
        <v>147</v>
      </c>
      <c r="B86" s="25">
        <v>-3631.6626303671023</v>
      </c>
    </row>
    <row r="87" spans="1:2" x14ac:dyDescent="0.25">
      <c r="A87" s="5" t="s">
        <v>215</v>
      </c>
      <c r="B87" s="25">
        <v>-1913.405150981843</v>
      </c>
    </row>
    <row r="88" spans="1:2" x14ac:dyDescent="0.25">
      <c r="A88" s="5" t="s">
        <v>395</v>
      </c>
      <c r="B88" s="25">
        <v>-1245.857766830406</v>
      </c>
    </row>
    <row r="89" spans="1:2" x14ac:dyDescent="0.25">
      <c r="A89" s="5" t="s">
        <v>175</v>
      </c>
      <c r="B89" s="25">
        <v>-9811.2835933359984</v>
      </c>
    </row>
    <row r="90" spans="1:2" x14ac:dyDescent="0.25">
      <c r="A90" s="5" t="s">
        <v>64</v>
      </c>
      <c r="B90" s="25">
        <v>0</v>
      </c>
    </row>
    <row r="91" spans="1:2" x14ac:dyDescent="0.25">
      <c r="A91" s="5" t="s">
        <v>350</v>
      </c>
      <c r="B91" s="25">
        <v>-1427.1205748189823</v>
      </c>
    </row>
    <row r="92" spans="1:2" x14ac:dyDescent="0.25">
      <c r="A92" s="5" t="s">
        <v>94</v>
      </c>
      <c r="B92" s="25">
        <v>-133116.26049611115</v>
      </c>
    </row>
    <row r="93" spans="1:2" x14ac:dyDescent="0.25">
      <c r="A93" s="5" t="s">
        <v>311</v>
      </c>
      <c r="B93" s="25">
        <v>-1427.1189081523287</v>
      </c>
    </row>
    <row r="94" spans="1:2" x14ac:dyDescent="0.25">
      <c r="A94" s="5" t="s">
        <v>176</v>
      </c>
      <c r="B94" s="25">
        <v>-26237.749918692283</v>
      </c>
    </row>
    <row r="95" spans="1:2" x14ac:dyDescent="0.25">
      <c r="A95" s="5" t="s">
        <v>127</v>
      </c>
      <c r="B95" s="25">
        <v>-21043.557875700571</v>
      </c>
    </row>
    <row r="96" spans="1:2" x14ac:dyDescent="0.25">
      <c r="A96" s="5" t="s">
        <v>177</v>
      </c>
      <c r="B96" s="25">
        <v>-8825.0472239828905</v>
      </c>
    </row>
    <row r="97" spans="1:2" x14ac:dyDescent="0.25">
      <c r="A97" s="5" t="s">
        <v>148</v>
      </c>
      <c r="B97" s="25">
        <v>-26274.481453278528</v>
      </c>
    </row>
    <row r="98" spans="1:2" x14ac:dyDescent="0.25">
      <c r="A98" s="5" t="s">
        <v>149</v>
      </c>
      <c r="B98" s="25">
        <v>0</v>
      </c>
    </row>
    <row r="99" spans="1:2" x14ac:dyDescent="0.25">
      <c r="A99" s="5" t="s">
        <v>60</v>
      </c>
      <c r="B99" s="25">
        <v>-21622.593195233439</v>
      </c>
    </row>
    <row r="100" spans="1:2" x14ac:dyDescent="0.25">
      <c r="A100" s="5" t="s">
        <v>325</v>
      </c>
      <c r="B100" s="25">
        <v>0</v>
      </c>
    </row>
    <row r="101" spans="1:2" x14ac:dyDescent="0.25">
      <c r="A101" s="5" t="s">
        <v>29</v>
      </c>
      <c r="B101" s="25">
        <v>-181.26114132192257</v>
      </c>
    </row>
    <row r="102" spans="1:2" x14ac:dyDescent="0.25">
      <c r="A102" s="5" t="s">
        <v>178</v>
      </c>
      <c r="B102" s="25">
        <v>-47848.166267366381</v>
      </c>
    </row>
    <row r="103" spans="1:2" x14ac:dyDescent="0.25">
      <c r="A103" s="5" t="s">
        <v>422</v>
      </c>
      <c r="B103" s="25">
        <v>-1114.8620349953999</v>
      </c>
    </row>
    <row r="104" spans="1:2" x14ac:dyDescent="0.25">
      <c r="A104" s="5" t="s">
        <v>249</v>
      </c>
      <c r="B104" s="25">
        <v>-1427.1189081523287</v>
      </c>
    </row>
    <row r="105" spans="1:2" x14ac:dyDescent="0.25">
      <c r="A105" s="5" t="s">
        <v>575</v>
      </c>
      <c r="B105" s="25">
        <v>-1085.4404146121767</v>
      </c>
    </row>
    <row r="106" spans="1:2" x14ac:dyDescent="0.25">
      <c r="A106" s="5" t="s">
        <v>90</v>
      </c>
      <c r="B106" s="25">
        <v>0</v>
      </c>
    </row>
    <row r="107" spans="1:2" x14ac:dyDescent="0.25">
      <c r="A107" s="5" t="s">
        <v>62</v>
      </c>
      <c r="B107" s="25">
        <v>-1427.1189081523287</v>
      </c>
    </row>
    <row r="108" spans="1:2" x14ac:dyDescent="0.25">
      <c r="A108" s="5" t="s">
        <v>257</v>
      </c>
      <c r="B108" s="25">
        <v>-1427.1189081523287</v>
      </c>
    </row>
    <row r="109" spans="1:2" x14ac:dyDescent="0.25">
      <c r="A109" s="5" t="s">
        <v>116</v>
      </c>
      <c r="B109" s="25">
        <v>-1427.1189081523287</v>
      </c>
    </row>
    <row r="110" spans="1:2" x14ac:dyDescent="0.25">
      <c r="A110" s="5" t="s">
        <v>150</v>
      </c>
      <c r="B110" s="25">
        <v>-6668.6796003191412</v>
      </c>
    </row>
    <row r="111" spans="1:2" x14ac:dyDescent="0.25">
      <c r="A111" s="5" t="s">
        <v>70</v>
      </c>
      <c r="B111" s="25">
        <v>0</v>
      </c>
    </row>
    <row r="112" spans="1:2" x14ac:dyDescent="0.25">
      <c r="A112" s="5" t="s">
        <v>151</v>
      </c>
      <c r="B112" s="25">
        <v>0</v>
      </c>
    </row>
    <row r="113" spans="1:2" x14ac:dyDescent="0.25">
      <c r="A113" s="5" t="s">
        <v>312</v>
      </c>
      <c r="B113" s="25">
        <v>-1427.1189081523287</v>
      </c>
    </row>
    <row r="114" spans="1:2" x14ac:dyDescent="0.25">
      <c r="A114" s="5" t="s">
        <v>179</v>
      </c>
      <c r="B114" s="25">
        <v>-6078.9069434481207</v>
      </c>
    </row>
    <row r="115" spans="1:2" x14ac:dyDescent="0.25">
      <c r="A115" s="5" t="s">
        <v>208</v>
      </c>
      <c r="B115" s="25">
        <v>-1427.1189081523287</v>
      </c>
    </row>
    <row r="116" spans="1:2" x14ac:dyDescent="0.25">
      <c r="A116" s="5" t="s">
        <v>180</v>
      </c>
      <c r="B116" s="25">
        <v>-3564.0587851729215</v>
      </c>
    </row>
    <row r="117" spans="1:2" x14ac:dyDescent="0.25">
      <c r="A117" s="5" t="s">
        <v>101</v>
      </c>
      <c r="B117" s="25">
        <v>0</v>
      </c>
    </row>
    <row r="118" spans="1:2" x14ac:dyDescent="0.25">
      <c r="A118" s="5" t="s">
        <v>121</v>
      </c>
      <c r="B118" s="25">
        <v>-21043.557875700571</v>
      </c>
    </row>
    <row r="119" spans="1:2" x14ac:dyDescent="0.25">
      <c r="A119" s="5" t="s">
        <v>141</v>
      </c>
      <c r="B119" s="25">
        <v>-89933.986546496744</v>
      </c>
    </row>
    <row r="120" spans="1:2" x14ac:dyDescent="0.25">
      <c r="A120" s="5" t="s">
        <v>330</v>
      </c>
      <c r="B120" s="25">
        <v>-1427.1189081523287</v>
      </c>
    </row>
    <row r="121" spans="1:2" x14ac:dyDescent="0.25">
      <c r="A121" s="5" t="s">
        <v>9</v>
      </c>
      <c r="B121" s="25">
        <v>-23127.287339998573</v>
      </c>
    </row>
    <row r="122" spans="1:2" x14ac:dyDescent="0.25">
      <c r="A122" s="5" t="s">
        <v>232</v>
      </c>
      <c r="B122" s="25">
        <v>-1427.1189081523287</v>
      </c>
    </row>
    <row r="123" spans="1:2" x14ac:dyDescent="0.25">
      <c r="A123" s="5" t="s">
        <v>326</v>
      </c>
      <c r="B123" s="25">
        <v>-1427.1189081523287</v>
      </c>
    </row>
    <row r="124" spans="1:2" x14ac:dyDescent="0.25">
      <c r="A124" s="5" t="s">
        <v>181</v>
      </c>
      <c r="B124" s="25">
        <v>-6842.972377570346</v>
      </c>
    </row>
    <row r="125" spans="1:2" x14ac:dyDescent="0.25">
      <c r="A125" s="5" t="s">
        <v>152</v>
      </c>
      <c r="B125" s="25">
        <v>0</v>
      </c>
    </row>
    <row r="126" spans="1:2" x14ac:dyDescent="0.25">
      <c r="A126" s="5" t="s">
        <v>55</v>
      </c>
      <c r="B126" s="25">
        <v>-20634.605568894276</v>
      </c>
    </row>
    <row r="127" spans="1:2" x14ac:dyDescent="0.25">
      <c r="A127" s="5" t="s">
        <v>351</v>
      </c>
      <c r="B127" s="25">
        <v>-1427.1205748189823</v>
      </c>
    </row>
    <row r="128" spans="1:2" x14ac:dyDescent="0.25">
      <c r="A128" s="5" t="s">
        <v>134</v>
      </c>
      <c r="B128" s="25">
        <v>-1427.1205748189823</v>
      </c>
    </row>
    <row r="129" spans="1:2" x14ac:dyDescent="0.25">
      <c r="A129" s="5" t="s">
        <v>124</v>
      </c>
      <c r="B129" s="25">
        <v>-22548.127607717001</v>
      </c>
    </row>
    <row r="130" spans="1:2" x14ac:dyDescent="0.25">
      <c r="A130" s="5" t="s">
        <v>211</v>
      </c>
      <c r="B130" s="25">
        <v>-1427.1205748189823</v>
      </c>
    </row>
    <row r="131" spans="1:2" x14ac:dyDescent="0.25">
      <c r="A131" s="5" t="s">
        <v>153</v>
      </c>
      <c r="B131" s="25">
        <v>-3725.7011560555984</v>
      </c>
    </row>
    <row r="132" spans="1:2" x14ac:dyDescent="0.25">
      <c r="A132" s="5" t="s">
        <v>222</v>
      </c>
      <c r="B132" s="25">
        <v>-1427.1189081523287</v>
      </c>
    </row>
    <row r="133" spans="1:2" x14ac:dyDescent="0.25">
      <c r="A133" s="5" t="s">
        <v>572</v>
      </c>
      <c r="B133" s="25">
        <v>-1085.4404146121767</v>
      </c>
    </row>
    <row r="134" spans="1:2" x14ac:dyDescent="0.25">
      <c r="A134" s="5" t="s">
        <v>313</v>
      </c>
      <c r="B134" s="25">
        <v>-1427.1189081523287</v>
      </c>
    </row>
    <row r="135" spans="1:2" x14ac:dyDescent="0.25">
      <c r="A135" s="5" t="s">
        <v>122</v>
      </c>
      <c r="B135" s="25">
        <v>-21043.557875700571</v>
      </c>
    </row>
    <row r="136" spans="1:2" x14ac:dyDescent="0.25">
      <c r="A136" s="5" t="s">
        <v>31</v>
      </c>
      <c r="B136" s="25">
        <v>-1427.1189081523287</v>
      </c>
    </row>
    <row r="137" spans="1:2" x14ac:dyDescent="0.25">
      <c r="A137" s="5" t="s">
        <v>314</v>
      </c>
      <c r="B137" s="25">
        <v>-1427.1189081523287</v>
      </c>
    </row>
    <row r="138" spans="1:2" x14ac:dyDescent="0.25">
      <c r="A138" s="5" t="s">
        <v>15</v>
      </c>
      <c r="B138" s="25">
        <v>-20471.319629974292</v>
      </c>
    </row>
    <row r="139" spans="1:2" x14ac:dyDescent="0.25">
      <c r="A139" s="5" t="s">
        <v>571</v>
      </c>
      <c r="B139" s="25">
        <v>-658.52749130957818</v>
      </c>
    </row>
    <row r="140" spans="1:2" x14ac:dyDescent="0.25">
      <c r="A140" s="5" t="s">
        <v>315</v>
      </c>
      <c r="B140" s="25">
        <v>-1427.1189081523287</v>
      </c>
    </row>
    <row r="141" spans="1:2" x14ac:dyDescent="0.25">
      <c r="A141" s="5" t="s">
        <v>258</v>
      </c>
      <c r="B141" s="25">
        <v>-1427.1189081523287</v>
      </c>
    </row>
    <row r="142" spans="1:2" x14ac:dyDescent="0.25">
      <c r="A142" s="5" t="s">
        <v>374</v>
      </c>
      <c r="B142" s="25">
        <v>0</v>
      </c>
    </row>
    <row r="143" spans="1:2" x14ac:dyDescent="0.25">
      <c r="A143" s="5" t="s">
        <v>182</v>
      </c>
      <c r="B143" s="25">
        <v>-9811.2835933359984</v>
      </c>
    </row>
    <row r="144" spans="1:2" x14ac:dyDescent="0.25">
      <c r="A144" s="5" t="s">
        <v>105</v>
      </c>
      <c r="B144" s="25">
        <v>-2017.904875650238</v>
      </c>
    </row>
    <row r="145" spans="1:2" x14ac:dyDescent="0.25">
      <c r="A145" s="5" t="s">
        <v>267</v>
      </c>
      <c r="B145" s="25">
        <v>-1427.1189081523287</v>
      </c>
    </row>
    <row r="146" spans="1:2" x14ac:dyDescent="0.25">
      <c r="A146" s="5" t="s">
        <v>51</v>
      </c>
      <c r="B146" s="25">
        <v>-21043.557875700571</v>
      </c>
    </row>
    <row r="147" spans="1:2" x14ac:dyDescent="0.25">
      <c r="A147" s="5" t="s">
        <v>384</v>
      </c>
      <c r="B147" s="25">
        <v>0</v>
      </c>
    </row>
    <row r="148" spans="1:2" x14ac:dyDescent="0.25">
      <c r="A148" s="5" t="s">
        <v>286</v>
      </c>
      <c r="B148" s="25">
        <v>-1427.1189081523287</v>
      </c>
    </row>
    <row r="149" spans="1:2" x14ac:dyDescent="0.25">
      <c r="A149" s="5" t="s">
        <v>73</v>
      </c>
      <c r="B149" s="25">
        <v>-32333.526757419579</v>
      </c>
    </row>
    <row r="150" spans="1:2" x14ac:dyDescent="0.25">
      <c r="A150" s="5" t="s">
        <v>372</v>
      </c>
      <c r="B150" s="25">
        <v>0</v>
      </c>
    </row>
    <row r="151" spans="1:2" x14ac:dyDescent="0.25">
      <c r="A151" s="5" t="s">
        <v>360</v>
      </c>
      <c r="B151" s="25">
        <v>-791.80316772471997</v>
      </c>
    </row>
    <row r="152" spans="1:2" x14ac:dyDescent="0.25">
      <c r="A152" s="5" t="s">
        <v>289</v>
      </c>
      <c r="B152" s="25">
        <v>-101.63740363924687</v>
      </c>
    </row>
    <row r="153" spans="1:2" x14ac:dyDescent="0.25">
      <c r="A153" s="5" t="s">
        <v>212</v>
      </c>
      <c r="B153" s="25">
        <v>-1913.4068176484968</v>
      </c>
    </row>
    <row r="154" spans="1:2" x14ac:dyDescent="0.25">
      <c r="A154" s="5" t="s">
        <v>61</v>
      </c>
      <c r="B154" s="25">
        <v>-20322.348695737346</v>
      </c>
    </row>
    <row r="155" spans="1:2" x14ac:dyDescent="0.25">
      <c r="A155" s="5" t="s">
        <v>223</v>
      </c>
      <c r="B155" s="25">
        <v>-1473.7485068626265</v>
      </c>
    </row>
    <row r="156" spans="1:2" x14ac:dyDescent="0.25">
      <c r="A156" s="5" t="s">
        <v>296</v>
      </c>
      <c r="B156" s="25">
        <v>-1427.1189081523287</v>
      </c>
    </row>
    <row r="157" spans="1:2" x14ac:dyDescent="0.25">
      <c r="A157" s="5" t="s">
        <v>204</v>
      </c>
      <c r="B157" s="25">
        <v>-517.20861946131242</v>
      </c>
    </row>
    <row r="158" spans="1:2" x14ac:dyDescent="0.25">
      <c r="A158" s="5" t="s">
        <v>53</v>
      </c>
      <c r="B158" s="25">
        <v>-1570.9955063128752</v>
      </c>
    </row>
    <row r="159" spans="1:2" x14ac:dyDescent="0.25">
      <c r="A159" s="5" t="s">
        <v>217</v>
      </c>
      <c r="B159" s="25">
        <v>-1913.405150981843</v>
      </c>
    </row>
    <row r="160" spans="1:2" x14ac:dyDescent="0.25">
      <c r="A160" s="5" t="s">
        <v>352</v>
      </c>
      <c r="B160" s="25">
        <v>-1427.1205748189823</v>
      </c>
    </row>
    <row r="161" spans="1:2" x14ac:dyDescent="0.25">
      <c r="A161" s="5" t="s">
        <v>231</v>
      </c>
      <c r="B161" s="25">
        <v>-1427.1189081523287</v>
      </c>
    </row>
    <row r="162" spans="1:2" x14ac:dyDescent="0.25">
      <c r="A162" s="5" t="s">
        <v>259</v>
      </c>
      <c r="B162" s="25">
        <v>-1427.1189081523287</v>
      </c>
    </row>
    <row r="163" spans="1:2" x14ac:dyDescent="0.25">
      <c r="A163" s="5" t="s">
        <v>341</v>
      </c>
      <c r="B163" s="25">
        <v>-1427.1189081523287</v>
      </c>
    </row>
    <row r="164" spans="1:2" x14ac:dyDescent="0.25">
      <c r="A164" s="5" t="s">
        <v>154</v>
      </c>
      <c r="B164" s="25">
        <v>0</v>
      </c>
    </row>
    <row r="165" spans="1:2" x14ac:dyDescent="0.25">
      <c r="A165" s="5" t="s">
        <v>86</v>
      </c>
      <c r="B165" s="25">
        <v>-47227.202014199574</v>
      </c>
    </row>
    <row r="166" spans="1:2" x14ac:dyDescent="0.25">
      <c r="A166" s="5" t="s">
        <v>155</v>
      </c>
      <c r="B166" s="25">
        <v>-4931.1057452427676</v>
      </c>
    </row>
    <row r="167" spans="1:2" x14ac:dyDescent="0.25">
      <c r="A167" s="5" t="s">
        <v>343</v>
      </c>
      <c r="B167" s="25">
        <v>-1427.1189081523287</v>
      </c>
    </row>
    <row r="168" spans="1:2" x14ac:dyDescent="0.25">
      <c r="A168" s="5" t="s">
        <v>250</v>
      </c>
      <c r="B168" s="25">
        <v>-1427.1189081523287</v>
      </c>
    </row>
    <row r="169" spans="1:2" x14ac:dyDescent="0.25">
      <c r="A169" s="5" t="s">
        <v>342</v>
      </c>
      <c r="B169" s="25">
        <v>-1427.1189081523287</v>
      </c>
    </row>
    <row r="170" spans="1:2" x14ac:dyDescent="0.25">
      <c r="A170" s="5" t="s">
        <v>80</v>
      </c>
      <c r="B170" s="25">
        <v>-22266.219310697761</v>
      </c>
    </row>
    <row r="171" spans="1:2" x14ac:dyDescent="0.25">
      <c r="A171" s="5" t="s">
        <v>260</v>
      </c>
      <c r="B171" s="25">
        <v>-1427.1189081523287</v>
      </c>
    </row>
    <row r="172" spans="1:2" x14ac:dyDescent="0.25">
      <c r="A172" s="5" t="s">
        <v>12</v>
      </c>
      <c r="B172" s="25">
        <v>-20634.605568894276</v>
      </c>
    </row>
    <row r="173" spans="1:2" x14ac:dyDescent="0.25">
      <c r="A173" s="5" t="s">
        <v>225</v>
      </c>
      <c r="B173" s="25">
        <v>-1473.7485068626265</v>
      </c>
    </row>
    <row r="174" spans="1:2" x14ac:dyDescent="0.25">
      <c r="A174" s="5" t="s">
        <v>290</v>
      </c>
      <c r="B174" s="25">
        <v>-658.35695091686409</v>
      </c>
    </row>
    <row r="175" spans="1:2" x14ac:dyDescent="0.25">
      <c r="A175" s="5" t="s">
        <v>125</v>
      </c>
      <c r="B175" s="25">
        <v>-149785.96407466839</v>
      </c>
    </row>
    <row r="176" spans="1:2" x14ac:dyDescent="0.25">
      <c r="A176" s="5" t="s">
        <v>81</v>
      </c>
      <c r="B176" s="25">
        <v>-21044.059542367224</v>
      </c>
    </row>
    <row r="177" spans="1:2" x14ac:dyDescent="0.25">
      <c r="A177" s="5" t="s">
        <v>137</v>
      </c>
      <c r="B177" s="25">
        <v>-136091.97453962968</v>
      </c>
    </row>
    <row r="178" spans="1:2" x14ac:dyDescent="0.25">
      <c r="A178" s="5" t="s">
        <v>68</v>
      </c>
      <c r="B178" s="25">
        <v>0</v>
      </c>
    </row>
    <row r="179" spans="1:2" x14ac:dyDescent="0.25">
      <c r="A179" s="5" t="s">
        <v>91</v>
      </c>
      <c r="B179" s="25">
        <v>0</v>
      </c>
    </row>
    <row r="180" spans="1:2" x14ac:dyDescent="0.25">
      <c r="A180" s="5" t="s">
        <v>183</v>
      </c>
      <c r="B180" s="25">
        <v>-8522.9311595821982</v>
      </c>
    </row>
    <row r="181" spans="1:2" x14ac:dyDescent="0.25">
      <c r="A181" s="5" t="s">
        <v>130</v>
      </c>
      <c r="B181" s="25">
        <v>-269282.21923629107</v>
      </c>
    </row>
    <row r="182" spans="1:2" x14ac:dyDescent="0.25">
      <c r="A182" s="5" t="s">
        <v>7</v>
      </c>
      <c r="B182" s="25">
        <v>-21074.262213013491</v>
      </c>
    </row>
    <row r="183" spans="1:2" x14ac:dyDescent="0.25">
      <c r="A183" s="5" t="s">
        <v>300</v>
      </c>
      <c r="B183" s="25">
        <v>0</v>
      </c>
    </row>
    <row r="184" spans="1:2" x14ac:dyDescent="0.25">
      <c r="A184" s="5" t="s">
        <v>82</v>
      </c>
      <c r="B184" s="25">
        <v>0</v>
      </c>
    </row>
    <row r="185" spans="1:2" x14ac:dyDescent="0.25">
      <c r="A185" s="5" t="s">
        <v>135</v>
      </c>
      <c r="B185" s="25">
        <v>-1427.1189081523287</v>
      </c>
    </row>
    <row r="186" spans="1:2" x14ac:dyDescent="0.25">
      <c r="A186" s="5" t="s">
        <v>301</v>
      </c>
      <c r="B186" s="25">
        <v>-1427.1189081523287</v>
      </c>
    </row>
    <row r="187" spans="1:2" x14ac:dyDescent="0.25">
      <c r="A187" s="5" t="s">
        <v>156</v>
      </c>
      <c r="B187" s="25">
        <v>0</v>
      </c>
    </row>
    <row r="188" spans="1:2" x14ac:dyDescent="0.25">
      <c r="A188" s="5" t="s">
        <v>228</v>
      </c>
      <c r="B188" s="25">
        <v>-1427.1189081523287</v>
      </c>
    </row>
    <row r="189" spans="1:2" x14ac:dyDescent="0.25">
      <c r="A189" s="5" t="s">
        <v>431</v>
      </c>
      <c r="B189" s="25">
        <v>-1427.1189081523287</v>
      </c>
    </row>
    <row r="190" spans="1:2" x14ac:dyDescent="0.25">
      <c r="A190" s="5" t="s">
        <v>157</v>
      </c>
      <c r="B190" s="25">
        <v>0</v>
      </c>
    </row>
    <row r="191" spans="1:2" x14ac:dyDescent="0.25">
      <c r="A191" s="5" t="s">
        <v>184</v>
      </c>
      <c r="B191" s="25">
        <v>-37021.495546798149</v>
      </c>
    </row>
    <row r="192" spans="1:2" x14ac:dyDescent="0.25">
      <c r="A192" s="5" t="s">
        <v>261</v>
      </c>
      <c r="B192" s="25">
        <v>-1427.1189081523287</v>
      </c>
    </row>
    <row r="193" spans="1:2" x14ac:dyDescent="0.25">
      <c r="A193" s="5" t="s">
        <v>237</v>
      </c>
      <c r="B193" s="25">
        <v>-1473.7485068626265</v>
      </c>
    </row>
    <row r="194" spans="1:2" x14ac:dyDescent="0.25">
      <c r="A194" s="5" t="s">
        <v>251</v>
      </c>
      <c r="B194" s="25">
        <v>-1427.1189081523287</v>
      </c>
    </row>
    <row r="195" spans="1:2" x14ac:dyDescent="0.25">
      <c r="A195" s="5" t="s">
        <v>99</v>
      </c>
      <c r="B195" s="25">
        <v>-20731.88600254363</v>
      </c>
    </row>
    <row r="196" spans="1:2" x14ac:dyDescent="0.25">
      <c r="A196" s="5" t="s">
        <v>297</v>
      </c>
      <c r="B196" s="25">
        <v>-1427.1189081523287</v>
      </c>
    </row>
    <row r="197" spans="1:2" x14ac:dyDescent="0.25">
      <c r="A197" s="5" t="s">
        <v>185</v>
      </c>
      <c r="B197" s="25">
        <v>0</v>
      </c>
    </row>
    <row r="198" spans="1:2" x14ac:dyDescent="0.25">
      <c r="A198" s="5" t="s">
        <v>388</v>
      </c>
      <c r="B198" s="25">
        <v>-6315.6309807292519</v>
      </c>
    </row>
    <row r="199" spans="1:2" x14ac:dyDescent="0.25">
      <c r="A199" s="5" t="s">
        <v>10</v>
      </c>
      <c r="B199" s="25">
        <v>-19843.588897645084</v>
      </c>
    </row>
    <row r="200" spans="1:2" x14ac:dyDescent="0.25">
      <c r="A200" s="5" t="s">
        <v>76</v>
      </c>
      <c r="B200" s="25">
        <v>-20471.319629974292</v>
      </c>
    </row>
    <row r="201" spans="1:2" x14ac:dyDescent="0.25">
      <c r="A201" s="5" t="s">
        <v>262</v>
      </c>
      <c r="B201" s="25">
        <v>-1427.1189081523287</v>
      </c>
    </row>
    <row r="202" spans="1:2" x14ac:dyDescent="0.25">
      <c r="A202" s="5" t="s">
        <v>263</v>
      </c>
      <c r="B202" s="25">
        <v>-1427.1189081523287</v>
      </c>
    </row>
    <row r="203" spans="1:2" x14ac:dyDescent="0.25">
      <c r="A203" s="5" t="s">
        <v>302</v>
      </c>
      <c r="B203" s="25">
        <v>-1427.1189081523287</v>
      </c>
    </row>
    <row r="204" spans="1:2" x14ac:dyDescent="0.25">
      <c r="A204" s="5" t="s">
        <v>112</v>
      </c>
      <c r="B204" s="25">
        <v>-1427.1189081523287</v>
      </c>
    </row>
    <row r="205" spans="1:2" x14ac:dyDescent="0.25">
      <c r="A205" s="5" t="s">
        <v>17</v>
      </c>
      <c r="B205" s="25">
        <v>-19367.176706647464</v>
      </c>
    </row>
    <row r="206" spans="1:2" x14ac:dyDescent="0.25">
      <c r="A206" s="5" t="s">
        <v>373</v>
      </c>
      <c r="B206" s="25">
        <v>-131.38269875391657</v>
      </c>
    </row>
    <row r="207" spans="1:2" x14ac:dyDescent="0.25">
      <c r="A207" s="5" t="s">
        <v>316</v>
      </c>
      <c r="B207" s="25">
        <v>-1376.129282005917</v>
      </c>
    </row>
    <row r="208" spans="1:2" x14ac:dyDescent="0.25">
      <c r="A208" s="5" t="s">
        <v>303</v>
      </c>
      <c r="B208" s="25">
        <v>-1427.1189081523287</v>
      </c>
    </row>
    <row r="209" spans="1:2" x14ac:dyDescent="0.25">
      <c r="A209" s="5" t="s">
        <v>132</v>
      </c>
      <c r="B209" s="25">
        <v>0</v>
      </c>
    </row>
    <row r="210" spans="1:2" x14ac:dyDescent="0.25">
      <c r="A210" s="5" t="s">
        <v>234</v>
      </c>
      <c r="B210" s="25">
        <v>-1427.1189081523287</v>
      </c>
    </row>
    <row r="211" spans="1:2" x14ac:dyDescent="0.25">
      <c r="A211" s="5" t="s">
        <v>356</v>
      </c>
      <c r="B211" s="25">
        <v>-1427.1189081523287</v>
      </c>
    </row>
    <row r="212" spans="1:2" x14ac:dyDescent="0.25">
      <c r="A212" s="5" t="s">
        <v>318</v>
      </c>
      <c r="B212" s="25">
        <v>-1427.1189081523287</v>
      </c>
    </row>
    <row r="213" spans="1:2" x14ac:dyDescent="0.25">
      <c r="A213" s="5" t="s">
        <v>186</v>
      </c>
      <c r="B213" s="25">
        <v>0</v>
      </c>
    </row>
    <row r="214" spans="1:2" x14ac:dyDescent="0.25">
      <c r="A214" s="5" t="s">
        <v>50</v>
      </c>
      <c r="B214" s="25">
        <v>-21043.557875700571</v>
      </c>
    </row>
    <row r="215" spans="1:2" x14ac:dyDescent="0.25">
      <c r="A215" s="5" t="s">
        <v>284</v>
      </c>
      <c r="B215" s="25">
        <v>-1427.1189081523287</v>
      </c>
    </row>
    <row r="216" spans="1:2" x14ac:dyDescent="0.25">
      <c r="A216" s="5" t="s">
        <v>353</v>
      </c>
      <c r="B216" s="25">
        <v>-1427.1205748189823</v>
      </c>
    </row>
    <row r="217" spans="1:2" x14ac:dyDescent="0.25">
      <c r="A217" s="5" t="s">
        <v>187</v>
      </c>
      <c r="B217" s="25">
        <v>-11637.897498896347</v>
      </c>
    </row>
    <row r="218" spans="1:2" x14ac:dyDescent="0.25">
      <c r="A218" s="5" t="s">
        <v>335</v>
      </c>
      <c r="B218" s="25">
        <v>-1427.1189081523287</v>
      </c>
    </row>
    <row r="219" spans="1:2" x14ac:dyDescent="0.25">
      <c r="A219" s="5" t="s">
        <v>213</v>
      </c>
      <c r="B219" s="25">
        <v>-101.63740363924687</v>
      </c>
    </row>
    <row r="220" spans="1:2" x14ac:dyDescent="0.25">
      <c r="A220" s="5" t="s">
        <v>361</v>
      </c>
      <c r="B220" s="25">
        <v>0</v>
      </c>
    </row>
    <row r="221" spans="1:2" x14ac:dyDescent="0.25">
      <c r="A221" s="5" t="s">
        <v>11</v>
      </c>
      <c r="B221" s="25">
        <v>-22933.187816797548</v>
      </c>
    </row>
    <row r="222" spans="1:2" x14ac:dyDescent="0.25">
      <c r="A222" s="5" t="s">
        <v>219</v>
      </c>
      <c r="B222" s="25">
        <v>-1427.1189081523287</v>
      </c>
    </row>
    <row r="223" spans="1:2" x14ac:dyDescent="0.25">
      <c r="A223" s="5" t="s">
        <v>394</v>
      </c>
      <c r="B223" s="25">
        <v>-1245.857766830406</v>
      </c>
    </row>
    <row r="224" spans="1:2" x14ac:dyDescent="0.25">
      <c r="A224" s="5" t="s">
        <v>265</v>
      </c>
      <c r="B224" s="25">
        <v>-1427.1189081523287</v>
      </c>
    </row>
    <row r="225" spans="1:2" x14ac:dyDescent="0.25">
      <c r="A225" s="5" t="s">
        <v>158</v>
      </c>
      <c r="B225" s="25">
        <v>0</v>
      </c>
    </row>
    <row r="226" spans="1:2" x14ac:dyDescent="0.25">
      <c r="A226" s="5" t="s">
        <v>3</v>
      </c>
      <c r="B226" s="25">
        <v>-33948.630022392732</v>
      </c>
    </row>
    <row r="227" spans="1:2" x14ac:dyDescent="0.25">
      <c r="A227" s="5" t="s">
        <v>252</v>
      </c>
      <c r="B227" s="25">
        <v>-1427.1189081523287</v>
      </c>
    </row>
    <row r="228" spans="1:2" x14ac:dyDescent="0.25">
      <c r="A228" s="5" t="s">
        <v>71</v>
      </c>
      <c r="B228" s="25">
        <v>-7430.5844097783147</v>
      </c>
    </row>
    <row r="229" spans="1:2" x14ac:dyDescent="0.25">
      <c r="A229" s="5" t="s">
        <v>65</v>
      </c>
      <c r="B229" s="25">
        <v>0</v>
      </c>
    </row>
    <row r="230" spans="1:2" x14ac:dyDescent="0.25">
      <c r="A230" s="5" t="s">
        <v>336</v>
      </c>
      <c r="B230" s="25">
        <v>-1427.1189081523287</v>
      </c>
    </row>
    <row r="231" spans="1:2" x14ac:dyDescent="0.25">
      <c r="A231" s="5" t="s">
        <v>69</v>
      </c>
      <c r="B231" s="25">
        <v>-46914.945141042663</v>
      </c>
    </row>
    <row r="232" spans="1:2" x14ac:dyDescent="0.25">
      <c r="A232" s="5" t="s">
        <v>19</v>
      </c>
      <c r="B232" s="25">
        <v>0</v>
      </c>
    </row>
    <row r="233" spans="1:2" x14ac:dyDescent="0.25">
      <c r="A233" s="5" t="s">
        <v>432</v>
      </c>
      <c r="B233" s="25">
        <v>-658.52749130957818</v>
      </c>
    </row>
    <row r="234" spans="1:2" x14ac:dyDescent="0.25">
      <c r="A234" s="5" t="s">
        <v>5</v>
      </c>
      <c r="B234" s="25">
        <v>-5011.172956360514</v>
      </c>
    </row>
    <row r="235" spans="1:2" x14ac:dyDescent="0.25">
      <c r="A235" s="5" t="s">
        <v>188</v>
      </c>
      <c r="B235" s="25">
        <v>-1489.9070815779098</v>
      </c>
    </row>
    <row r="236" spans="1:2" x14ac:dyDescent="0.25">
      <c r="A236" s="5" t="s">
        <v>288</v>
      </c>
      <c r="B236" s="25">
        <v>-1114.8620349953999</v>
      </c>
    </row>
    <row r="237" spans="1:2" x14ac:dyDescent="0.25">
      <c r="A237" s="5" t="s">
        <v>285</v>
      </c>
      <c r="B237" s="25">
        <v>-1427.1189081523287</v>
      </c>
    </row>
    <row r="238" spans="1:2" x14ac:dyDescent="0.25">
      <c r="A238" s="5" t="s">
        <v>264</v>
      </c>
      <c r="B238" s="25">
        <v>-1427.1189081523287</v>
      </c>
    </row>
    <row r="239" spans="1:2" x14ac:dyDescent="0.25">
      <c r="A239" s="5" t="s">
        <v>321</v>
      </c>
      <c r="B239" s="25">
        <v>-1427.1189081523287</v>
      </c>
    </row>
    <row r="240" spans="1:2" x14ac:dyDescent="0.25">
      <c r="A240" s="5" t="s">
        <v>268</v>
      </c>
      <c r="B240" s="25">
        <v>-1427.1189081523287</v>
      </c>
    </row>
    <row r="241" spans="1:2" x14ac:dyDescent="0.25">
      <c r="A241" s="5" t="s">
        <v>102</v>
      </c>
      <c r="B241" s="25">
        <v>-1427.1189081523287</v>
      </c>
    </row>
    <row r="242" spans="1:2" x14ac:dyDescent="0.25">
      <c r="A242" s="5" t="s">
        <v>85</v>
      </c>
      <c r="B242" s="25">
        <v>-20654.00287798054</v>
      </c>
    </row>
    <row r="243" spans="1:2" x14ac:dyDescent="0.25">
      <c r="A243" s="5" t="s">
        <v>327</v>
      </c>
      <c r="B243" s="25">
        <v>-1427.1189081523287</v>
      </c>
    </row>
    <row r="244" spans="1:2" x14ac:dyDescent="0.25">
      <c r="A244" s="5" t="s">
        <v>189</v>
      </c>
      <c r="B244" s="25">
        <v>-37387.278168931902</v>
      </c>
    </row>
    <row r="245" spans="1:2" x14ac:dyDescent="0.25">
      <c r="A245" s="5" t="s">
        <v>362</v>
      </c>
      <c r="B245" s="25">
        <v>-978.91659567064198</v>
      </c>
    </row>
    <row r="246" spans="1:2" x14ac:dyDescent="0.25">
      <c r="A246" s="5" t="s">
        <v>59</v>
      </c>
      <c r="B246" s="25">
        <v>-20654.00287798054</v>
      </c>
    </row>
    <row r="247" spans="1:2" x14ac:dyDescent="0.25">
      <c r="A247" s="5" t="s">
        <v>337</v>
      </c>
      <c r="B247" s="25">
        <v>-1045.8573946824279</v>
      </c>
    </row>
    <row r="248" spans="1:2" x14ac:dyDescent="0.25">
      <c r="A248" s="5" t="s">
        <v>131</v>
      </c>
      <c r="B248" s="25">
        <v>-256640.29457768713</v>
      </c>
    </row>
    <row r="249" spans="1:2" x14ac:dyDescent="0.25">
      <c r="A249" s="5" t="s">
        <v>209</v>
      </c>
      <c r="B249" s="25">
        <v>0</v>
      </c>
    </row>
    <row r="250" spans="1:2" x14ac:dyDescent="0.25">
      <c r="A250" s="5" t="s">
        <v>6</v>
      </c>
      <c r="B250" s="25">
        <v>-20634.605568894276</v>
      </c>
    </row>
    <row r="251" spans="1:2" x14ac:dyDescent="0.25">
      <c r="A251" s="5" t="s">
        <v>8</v>
      </c>
      <c r="B251" s="25">
        <v>0</v>
      </c>
    </row>
    <row r="252" spans="1:2" x14ac:dyDescent="0.25">
      <c r="A252" s="5" t="s">
        <v>577</v>
      </c>
      <c r="B252" s="25">
        <v>-519.31771366596513</v>
      </c>
    </row>
    <row r="253" spans="1:2" x14ac:dyDescent="0.25">
      <c r="A253" s="5" t="s">
        <v>190</v>
      </c>
      <c r="B253" s="25">
        <v>0</v>
      </c>
    </row>
    <row r="254" spans="1:2" x14ac:dyDescent="0.25">
      <c r="A254" s="5" t="s">
        <v>106</v>
      </c>
      <c r="B254" s="25">
        <v>-6940.2193770205949</v>
      </c>
    </row>
    <row r="255" spans="1:2" x14ac:dyDescent="0.25">
      <c r="A255" s="5" t="s">
        <v>291</v>
      </c>
      <c r="B255" s="25">
        <v>-1114.8637016620535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-1170.9473401871462</v>
      </c>
    </row>
    <row r="258" spans="1:2" x14ac:dyDescent="0.25">
      <c r="A258" s="5" t="s">
        <v>271</v>
      </c>
      <c r="B258" s="25">
        <v>-3725.7011560555984</v>
      </c>
    </row>
    <row r="259" spans="1:2" x14ac:dyDescent="0.25">
      <c r="A259" s="5" t="s">
        <v>191</v>
      </c>
      <c r="B259" s="25">
        <v>-6752.191293054163</v>
      </c>
    </row>
    <row r="260" spans="1:2" x14ac:dyDescent="0.25">
      <c r="A260" s="5" t="s">
        <v>287</v>
      </c>
      <c r="B260" s="25">
        <v>-1114.8620349953999</v>
      </c>
    </row>
    <row r="261" spans="1:2" x14ac:dyDescent="0.25">
      <c r="A261" s="5" t="s">
        <v>16</v>
      </c>
      <c r="B261" s="25">
        <v>-32253.258134301523</v>
      </c>
    </row>
    <row r="262" spans="1:2" x14ac:dyDescent="0.25">
      <c r="A262" s="5" t="s">
        <v>365</v>
      </c>
      <c r="B262" s="25">
        <v>-1427.1189081523287</v>
      </c>
    </row>
    <row r="263" spans="1:2" x14ac:dyDescent="0.25">
      <c r="A263" s="5" t="s">
        <v>346</v>
      </c>
      <c r="B263" s="25">
        <v>-1427.1189081523287</v>
      </c>
    </row>
    <row r="264" spans="1:2" x14ac:dyDescent="0.25">
      <c r="A264" s="5" t="s">
        <v>159</v>
      </c>
      <c r="B264" s="25">
        <v>-29209.787661251132</v>
      </c>
    </row>
    <row r="265" spans="1:2" x14ac:dyDescent="0.25">
      <c r="A265" s="5" t="s">
        <v>107</v>
      </c>
      <c r="B265" s="25">
        <v>-1427.1189081523287</v>
      </c>
    </row>
    <row r="266" spans="1:2" x14ac:dyDescent="0.25">
      <c r="A266" s="5" t="s">
        <v>576</v>
      </c>
      <c r="B266" s="25">
        <v>0</v>
      </c>
    </row>
    <row r="267" spans="1:2" x14ac:dyDescent="0.25">
      <c r="A267" s="5" t="s">
        <v>192</v>
      </c>
      <c r="B267" s="25">
        <v>-4534.6889029830172</v>
      </c>
    </row>
    <row r="268" spans="1:2" x14ac:dyDescent="0.25">
      <c r="A268" s="5" t="s">
        <v>328</v>
      </c>
      <c r="B268" s="25">
        <v>0</v>
      </c>
    </row>
    <row r="269" spans="1:2" x14ac:dyDescent="0.25">
      <c r="A269" s="5" t="s">
        <v>160</v>
      </c>
      <c r="B269" s="25">
        <v>-2603.4586052660793</v>
      </c>
    </row>
    <row r="270" spans="1:2" x14ac:dyDescent="0.25">
      <c r="A270" s="5" t="s">
        <v>84</v>
      </c>
      <c r="B270" s="25">
        <v>-20732.052669210298</v>
      </c>
    </row>
    <row r="271" spans="1:2" x14ac:dyDescent="0.25">
      <c r="A271" s="5" t="s">
        <v>77</v>
      </c>
      <c r="B271" s="25">
        <v>-21043.557875700571</v>
      </c>
    </row>
    <row r="272" spans="1:2" x14ac:dyDescent="0.25">
      <c r="A272" s="5" t="s">
        <v>198</v>
      </c>
      <c r="B272" s="25">
        <v>0</v>
      </c>
    </row>
    <row r="273" spans="1:2" x14ac:dyDescent="0.25">
      <c r="A273" s="5" t="s">
        <v>322</v>
      </c>
      <c r="B273" s="25">
        <v>-1427.1189081523287</v>
      </c>
    </row>
    <row r="274" spans="1:2" x14ac:dyDescent="0.25">
      <c r="A274" s="5" t="s">
        <v>270</v>
      </c>
      <c r="B274" s="25">
        <v>-1427.1189081523287</v>
      </c>
    </row>
    <row r="275" spans="1:2" x14ac:dyDescent="0.25">
      <c r="A275" s="5" t="s">
        <v>126</v>
      </c>
      <c r="B275" s="25">
        <v>0</v>
      </c>
    </row>
    <row r="276" spans="1:2" x14ac:dyDescent="0.25">
      <c r="A276" s="5" t="s">
        <v>129</v>
      </c>
      <c r="B276" s="25">
        <v>-267156.14747638226</v>
      </c>
    </row>
    <row r="277" spans="1:2" x14ac:dyDescent="0.25">
      <c r="A277" s="5" t="s">
        <v>306</v>
      </c>
      <c r="B277" s="25">
        <v>0</v>
      </c>
    </row>
    <row r="278" spans="1:2" x14ac:dyDescent="0.25">
      <c r="A278" s="5" t="s">
        <v>4</v>
      </c>
      <c r="B278" s="25">
        <v>0</v>
      </c>
    </row>
    <row r="279" spans="1:2" x14ac:dyDescent="0.25">
      <c r="A279" s="5" t="s">
        <v>378</v>
      </c>
      <c r="B279" s="25">
        <v>0</v>
      </c>
    </row>
    <row r="280" spans="1:2" x14ac:dyDescent="0.25">
      <c r="A280" s="5" t="s">
        <v>338</v>
      </c>
      <c r="B280" s="25">
        <v>-1427.1189081523287</v>
      </c>
    </row>
    <row r="281" spans="1:2" x14ac:dyDescent="0.25">
      <c r="A281" s="5" t="s">
        <v>329</v>
      </c>
      <c r="B281" s="25">
        <v>-1427.1189081523287</v>
      </c>
    </row>
    <row r="282" spans="1:2" x14ac:dyDescent="0.25">
      <c r="A282" s="5" t="s">
        <v>355</v>
      </c>
      <c r="B282" s="25">
        <v>-1427.1205748189823</v>
      </c>
    </row>
    <row r="283" spans="1:2" x14ac:dyDescent="0.25">
      <c r="A283" s="5" t="s">
        <v>344</v>
      </c>
      <c r="B283" s="25">
        <v>-1427.1189081523287</v>
      </c>
    </row>
    <row r="284" spans="1:2" x14ac:dyDescent="0.25">
      <c r="A284" s="5" t="s">
        <v>83</v>
      </c>
      <c r="B284" s="25">
        <v>-20732.13600254363</v>
      </c>
    </row>
    <row r="285" spans="1:2" x14ac:dyDescent="0.25">
      <c r="A285" s="5" t="s">
        <v>52</v>
      </c>
      <c r="B285" s="25">
        <v>-24341.9068520439</v>
      </c>
    </row>
    <row r="286" spans="1:2" x14ac:dyDescent="0.25">
      <c r="A286" s="5" t="s">
        <v>393</v>
      </c>
      <c r="B286" s="25">
        <v>0</v>
      </c>
    </row>
    <row r="287" spans="1:2" x14ac:dyDescent="0.25">
      <c r="A287" s="5" t="s">
        <v>58</v>
      </c>
      <c r="B287" s="25">
        <v>0</v>
      </c>
    </row>
    <row r="288" spans="1:2" x14ac:dyDescent="0.25">
      <c r="A288" s="5" t="s">
        <v>193</v>
      </c>
      <c r="B288" s="25">
        <v>-3209.7529865439478</v>
      </c>
    </row>
    <row r="289" spans="1:2" x14ac:dyDescent="0.25">
      <c r="A289" s="5" t="s">
        <v>63</v>
      </c>
      <c r="B289" s="25">
        <v>-33442.834228449217</v>
      </c>
    </row>
    <row r="290" spans="1:2" x14ac:dyDescent="0.25">
      <c r="A290" s="5" t="s">
        <v>307</v>
      </c>
      <c r="B290" s="25">
        <v>-1427.1189081523287</v>
      </c>
    </row>
    <row r="291" spans="1:2" x14ac:dyDescent="0.25">
      <c r="A291" s="5" t="s">
        <v>194</v>
      </c>
      <c r="B291" s="25">
        <v>-4380.4157516515015</v>
      </c>
    </row>
    <row r="292" spans="1:2" x14ac:dyDescent="0.25">
      <c r="A292" s="5" t="s">
        <v>298</v>
      </c>
      <c r="B292" s="25">
        <v>-1427.1189081523287</v>
      </c>
    </row>
    <row r="293" spans="1:2" x14ac:dyDescent="0.25">
      <c r="A293" s="5" t="s">
        <v>140</v>
      </c>
      <c r="B293" s="25">
        <v>-269282.22090295778</v>
      </c>
    </row>
    <row r="294" spans="1:2" x14ac:dyDescent="0.25">
      <c r="A294" s="5" t="s">
        <v>292</v>
      </c>
      <c r="B294" s="25">
        <v>-1114.8637016620535</v>
      </c>
    </row>
    <row r="295" spans="1:2" x14ac:dyDescent="0.25">
      <c r="A295" s="5" t="s">
        <v>2</v>
      </c>
      <c r="B295" s="25">
        <v>-1427.1189081523287</v>
      </c>
    </row>
    <row r="296" spans="1:2" x14ac:dyDescent="0.25">
      <c r="A296" s="5" t="s">
        <v>233</v>
      </c>
      <c r="B296" s="25">
        <v>-1427.1189081523287</v>
      </c>
    </row>
    <row r="297" spans="1:2" x14ac:dyDescent="0.25">
      <c r="A297" s="5" t="s">
        <v>161</v>
      </c>
      <c r="B297" s="25">
        <v>-14741.143361650786</v>
      </c>
    </row>
    <row r="298" spans="1:2" x14ac:dyDescent="0.25">
      <c r="A298" s="5" t="s">
        <v>108</v>
      </c>
      <c r="B298" s="25">
        <v>-6842.972377570346</v>
      </c>
    </row>
    <row r="299" spans="1:2" x14ac:dyDescent="0.25">
      <c r="A299" s="5" t="s">
        <v>162</v>
      </c>
      <c r="B299" s="25">
        <v>-60442.667306969153</v>
      </c>
    </row>
    <row r="300" spans="1:2" x14ac:dyDescent="0.25">
      <c r="A300" s="5" t="s">
        <v>18</v>
      </c>
      <c r="B300" s="25">
        <v>-21043.557875700571</v>
      </c>
    </row>
    <row r="301" spans="1:2" x14ac:dyDescent="0.25">
      <c r="A301" s="5" t="s">
        <v>13</v>
      </c>
      <c r="B301" s="25">
        <v>-21044.476209033892</v>
      </c>
    </row>
    <row r="302" spans="1:2" x14ac:dyDescent="0.25">
      <c r="A302" s="5" t="s">
        <v>79</v>
      </c>
      <c r="B302" s="25">
        <v>-20773.435694374984</v>
      </c>
    </row>
    <row r="303" spans="1:2" x14ac:dyDescent="0.25">
      <c r="A303" s="5" t="s">
        <v>195</v>
      </c>
      <c r="B303" s="25">
        <v>-8522.9311595821982</v>
      </c>
    </row>
    <row r="304" spans="1:2" x14ac:dyDescent="0.25">
      <c r="A304" s="5" t="s">
        <v>433</v>
      </c>
      <c r="B304" s="25">
        <v>-1085.4404146121767</v>
      </c>
    </row>
    <row r="305" spans="1:2" x14ac:dyDescent="0.25">
      <c r="A305" s="5" t="s">
        <v>88</v>
      </c>
      <c r="B305" s="25">
        <v>-21044.559542367224</v>
      </c>
    </row>
    <row r="306" spans="1:2" x14ac:dyDescent="0.25">
      <c r="A306" s="5" t="s">
        <v>574</v>
      </c>
      <c r="B306" s="25">
        <v>-256.17156796518248</v>
      </c>
    </row>
    <row r="307" spans="1:2" x14ac:dyDescent="0.25">
      <c r="A307" s="5" t="s">
        <v>67</v>
      </c>
      <c r="B307" s="25">
        <v>-20732.38600254363</v>
      </c>
    </row>
    <row r="308" spans="1:2" x14ac:dyDescent="0.25">
      <c r="A308" s="5" t="s">
        <v>227</v>
      </c>
      <c r="B308" s="25">
        <v>-486.28624282951449</v>
      </c>
    </row>
    <row r="309" spans="1:2" x14ac:dyDescent="0.25">
      <c r="A309" s="5" t="s">
        <v>196</v>
      </c>
      <c r="B309" s="25">
        <v>-8825.0472239828905</v>
      </c>
    </row>
    <row r="310" spans="1:2" x14ac:dyDescent="0.25">
      <c r="A310" s="5" t="s">
        <v>253</v>
      </c>
      <c r="B310" s="25">
        <v>-1427.1189081523287</v>
      </c>
    </row>
    <row r="311" spans="1:2" x14ac:dyDescent="0.25">
      <c r="A311" s="5" t="s">
        <v>498</v>
      </c>
      <c r="B311" s="25">
        <v>-256.17156796518248</v>
      </c>
    </row>
    <row r="312" spans="1:2" x14ac:dyDescent="0.25">
      <c r="A312" s="5" t="s">
        <v>199</v>
      </c>
      <c r="B312" s="25">
        <v>-3043.6706673921144</v>
      </c>
    </row>
    <row r="313" spans="1:2" x14ac:dyDescent="0.25">
      <c r="A313" s="5" t="s">
        <v>275</v>
      </c>
      <c r="B313" s="25">
        <v>-381.26151346990082</v>
      </c>
    </row>
    <row r="314" spans="1:2" x14ac:dyDescent="0.25">
      <c r="A314" s="5" t="s">
        <v>345</v>
      </c>
      <c r="B314" s="25">
        <v>-1427.1189081523287</v>
      </c>
    </row>
    <row r="315" spans="1:2" x14ac:dyDescent="0.25">
      <c r="A315" s="5" t="s">
        <v>221</v>
      </c>
      <c r="B315" s="25">
        <v>-1473.7485068626265</v>
      </c>
    </row>
    <row r="316" spans="1:2" x14ac:dyDescent="0.25">
      <c r="A316" s="5" t="s">
        <v>128</v>
      </c>
      <c r="B316" s="25">
        <v>0</v>
      </c>
    </row>
    <row r="317" spans="1:2" x14ac:dyDescent="0.25">
      <c r="A317" s="5" t="s">
        <v>339</v>
      </c>
      <c r="B317" s="25">
        <v>-1427.1189081523287</v>
      </c>
    </row>
    <row r="318" spans="1:2" x14ac:dyDescent="0.25">
      <c r="A318" s="5" t="s">
        <v>220</v>
      </c>
      <c r="B318" s="25">
        <v>-1913.405150981843</v>
      </c>
    </row>
    <row r="319" spans="1:2" x14ac:dyDescent="0.25">
      <c r="A319" s="5" t="s">
        <v>266</v>
      </c>
      <c r="B319" s="25">
        <v>-1427.1205748189823</v>
      </c>
    </row>
    <row r="320" spans="1:2" x14ac:dyDescent="0.25">
      <c r="A320" s="5" t="s">
        <v>214</v>
      </c>
      <c r="B320" s="25">
        <v>-1913.405150981843</v>
      </c>
    </row>
    <row r="321" spans="1:2" x14ac:dyDescent="0.25">
      <c r="A321" s="5" t="s">
        <v>226</v>
      </c>
      <c r="B321" s="25">
        <v>-1427.1189081523287</v>
      </c>
    </row>
    <row r="322" spans="1:2" x14ac:dyDescent="0.25">
      <c r="A322" s="5" t="s">
        <v>340</v>
      </c>
      <c r="B322" s="25">
        <v>-1427.1189081523287</v>
      </c>
    </row>
    <row r="323" spans="1:2" x14ac:dyDescent="0.25">
      <c r="A323" s="5" t="s">
        <v>197</v>
      </c>
      <c r="B323" s="25">
        <v>-16303.310448306094</v>
      </c>
    </row>
    <row r="324" spans="1:2" x14ac:dyDescent="0.25">
      <c r="A324" s="5" t="s">
        <v>415</v>
      </c>
      <c r="B324" s="25">
        <v>-381.26151346990082</v>
      </c>
    </row>
    <row r="325" spans="1:2" x14ac:dyDescent="0.25">
      <c r="A325" s="5" t="s">
        <v>66</v>
      </c>
      <c r="B325" s="25">
        <v>-21043.557875700571</v>
      </c>
    </row>
    <row r="326" spans="1:2" x14ac:dyDescent="0.25">
      <c r="A326" s="5" t="s">
        <v>375</v>
      </c>
      <c r="B326" s="25">
        <v>0</v>
      </c>
    </row>
    <row r="327" spans="1:2" x14ac:dyDescent="0.25">
      <c r="A327" s="5" t="s">
        <v>92</v>
      </c>
      <c r="B327" s="25">
        <v>-20731.301002543642</v>
      </c>
    </row>
    <row r="328" spans="1:2" x14ac:dyDescent="0.25">
      <c r="A328" s="5" t="s">
        <v>95</v>
      </c>
      <c r="B328" s="25">
        <v>-46837.647016479554</v>
      </c>
    </row>
    <row r="329" spans="1:2" x14ac:dyDescent="0.25">
      <c r="A329" s="5" t="s">
        <v>317</v>
      </c>
      <c r="B329" s="25">
        <v>-1427.1189081523287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FAE4D-9280-4A87-B67E-7089E7748EBA}">
  <dimension ref="A2:D409"/>
  <sheetViews>
    <sheetView workbookViewId="0">
      <selection activeCell="B6" sqref="B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Maio de 2025</v>
      </c>
    </row>
    <row r="3" spans="1:4" ht="15" customHeight="1" x14ac:dyDescent="0.3">
      <c r="B3" s="2"/>
    </row>
    <row r="5" spans="1:4" ht="13" x14ac:dyDescent="0.3">
      <c r="A5" s="2" t="s">
        <v>632</v>
      </c>
    </row>
    <row r="8" spans="1:4" ht="13" x14ac:dyDescent="0.3">
      <c r="A8" s="4" t="s">
        <v>430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38218.270795443692</v>
      </c>
      <c r="C9" s="7">
        <v>28663.703096582765</v>
      </c>
      <c r="D9" s="7">
        <f>SUM(B9:C9)</f>
        <v>66881.973892026464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46.005849098071465</v>
      </c>
      <c r="C12" s="7">
        <v>0.39641991870552418</v>
      </c>
      <c r="D12" s="7">
        <f>SUM(B12:C12)</f>
        <v>46.402269016776991</v>
      </c>
    </row>
    <row r="13" spans="1:4" x14ac:dyDescent="0.25">
      <c r="A13" s="5" t="s">
        <v>164</v>
      </c>
      <c r="B13" s="7">
        <v>46.005849098071465</v>
      </c>
      <c r="C13" s="7">
        <v>0</v>
      </c>
      <c r="D13" s="7">
        <f t="shared" ref="D13:D76" si="0">SUM(B13:C13)</f>
        <v>46.005849098071465</v>
      </c>
    </row>
    <row r="14" spans="1:4" x14ac:dyDescent="0.25">
      <c r="A14" s="5" t="s">
        <v>165</v>
      </c>
      <c r="B14" s="7">
        <v>46.005849098071465</v>
      </c>
      <c r="C14" s="7">
        <v>0</v>
      </c>
      <c r="D14" s="7">
        <f t="shared" si="0"/>
        <v>46.005849098071465</v>
      </c>
    </row>
    <row r="15" spans="1:4" x14ac:dyDescent="0.25">
      <c r="A15" s="5" t="s">
        <v>20</v>
      </c>
      <c r="B15" s="7">
        <v>0</v>
      </c>
      <c r="C15" s="7">
        <v>0.19110212650441658</v>
      </c>
      <c r="D15" s="7">
        <f t="shared" si="0"/>
        <v>0.19110212650441658</v>
      </c>
    </row>
    <row r="16" spans="1:4" x14ac:dyDescent="0.25">
      <c r="A16" s="5" t="s">
        <v>308</v>
      </c>
      <c r="B16" s="7">
        <v>46.005849098071465</v>
      </c>
      <c r="C16" s="7">
        <v>0</v>
      </c>
      <c r="D16" s="7">
        <f t="shared" si="0"/>
        <v>46.005849098071465</v>
      </c>
    </row>
    <row r="17" spans="1:4" x14ac:dyDescent="0.25">
      <c r="A17" s="5" t="s">
        <v>309</v>
      </c>
      <c r="B17" s="7">
        <v>46.005849098071465</v>
      </c>
      <c r="C17" s="7">
        <v>0</v>
      </c>
      <c r="D17" s="7">
        <f t="shared" si="0"/>
        <v>46.005849098071465</v>
      </c>
    </row>
    <row r="18" spans="1:4" x14ac:dyDescent="0.25">
      <c r="A18" s="5" t="s">
        <v>166</v>
      </c>
      <c r="B18" s="7">
        <v>46.005849098071465</v>
      </c>
      <c r="C18" s="7">
        <v>0</v>
      </c>
      <c r="D18" s="7">
        <f t="shared" si="0"/>
        <v>46.005849098071465</v>
      </c>
    </row>
    <row r="19" spans="1:4" x14ac:dyDescent="0.25">
      <c r="A19" s="5" t="s">
        <v>254</v>
      </c>
      <c r="B19" s="7">
        <v>46.005849098071465</v>
      </c>
      <c r="C19" s="7">
        <v>0</v>
      </c>
      <c r="D19" s="7">
        <f t="shared" si="0"/>
        <v>46.005849098071465</v>
      </c>
    </row>
    <row r="20" spans="1:4" x14ac:dyDescent="0.25">
      <c r="A20" s="5" t="s">
        <v>21</v>
      </c>
      <c r="B20" s="7">
        <v>0</v>
      </c>
      <c r="C20" s="7">
        <v>0.19110212650441658</v>
      </c>
      <c r="D20" s="7">
        <f t="shared" si="0"/>
        <v>0.19110212650441658</v>
      </c>
    </row>
    <row r="21" spans="1:4" x14ac:dyDescent="0.25">
      <c r="A21" s="5" t="s">
        <v>323</v>
      </c>
      <c r="B21" s="7">
        <v>46.005849098071465</v>
      </c>
      <c r="C21" s="7">
        <v>0</v>
      </c>
      <c r="D21" s="7">
        <f t="shared" si="0"/>
        <v>46.005849098071465</v>
      </c>
    </row>
    <row r="22" spans="1:4" x14ac:dyDescent="0.25">
      <c r="A22" s="5" t="s">
        <v>143</v>
      </c>
      <c r="B22" s="7">
        <v>46.005849098071465</v>
      </c>
      <c r="C22" s="7">
        <v>0</v>
      </c>
      <c r="D22" s="7">
        <f t="shared" si="0"/>
        <v>46.005849098071465</v>
      </c>
    </row>
    <row r="23" spans="1:4" x14ac:dyDescent="0.25">
      <c r="A23" s="5" t="s">
        <v>22</v>
      </c>
      <c r="B23" s="7">
        <v>0</v>
      </c>
      <c r="C23" s="7">
        <v>0.19110212650441658</v>
      </c>
      <c r="D23" s="7">
        <f t="shared" si="0"/>
        <v>0.19110212650441658</v>
      </c>
    </row>
    <row r="24" spans="1:4" x14ac:dyDescent="0.25">
      <c r="A24" s="5" t="s">
        <v>163</v>
      </c>
      <c r="B24" s="7">
        <v>46.005849098071465</v>
      </c>
      <c r="C24" s="7">
        <v>0</v>
      </c>
      <c r="D24" s="7">
        <f t="shared" si="0"/>
        <v>46.005849098071465</v>
      </c>
    </row>
    <row r="25" spans="1:4" x14ac:dyDescent="0.25">
      <c r="A25" s="5" t="s">
        <v>299</v>
      </c>
      <c r="B25" s="7">
        <v>46.005849098071465</v>
      </c>
      <c r="C25" s="7">
        <v>0</v>
      </c>
      <c r="D25" s="7">
        <f t="shared" si="0"/>
        <v>46.005849098071465</v>
      </c>
    </row>
    <row r="26" spans="1:4" x14ac:dyDescent="0.25">
      <c r="A26" s="5" t="s">
        <v>23</v>
      </c>
      <c r="B26" s="7">
        <v>0</v>
      </c>
      <c r="C26" s="7">
        <v>0.19110212650441658</v>
      </c>
      <c r="D26" s="7">
        <f t="shared" si="0"/>
        <v>0.19110212650441658</v>
      </c>
    </row>
    <row r="27" spans="1:4" x14ac:dyDescent="0.25">
      <c r="A27" s="5" t="s">
        <v>230</v>
      </c>
      <c r="B27" s="7">
        <v>46.005849098071465</v>
      </c>
      <c r="C27" s="7">
        <v>0</v>
      </c>
      <c r="D27" s="7">
        <f t="shared" si="0"/>
        <v>46.005849098071465</v>
      </c>
    </row>
    <row r="28" spans="1:4" x14ac:dyDescent="0.25">
      <c r="A28" s="5" t="s">
        <v>103</v>
      </c>
      <c r="B28" s="7">
        <v>46.005849098071465</v>
      </c>
      <c r="C28" s="7">
        <v>4.7616810500346105</v>
      </c>
      <c r="D28" s="7">
        <f t="shared" si="0"/>
        <v>50.767530148106076</v>
      </c>
    </row>
    <row r="29" spans="1:4" x14ac:dyDescent="0.25">
      <c r="A29" s="5" t="s">
        <v>138</v>
      </c>
      <c r="B29" s="7">
        <v>994.05597735714014</v>
      </c>
      <c r="C29" s="7">
        <v>369.30022080114992</v>
      </c>
      <c r="D29" s="7">
        <f t="shared" si="0"/>
        <v>1363.35619815829</v>
      </c>
    </row>
    <row r="30" spans="1:4" x14ac:dyDescent="0.25">
      <c r="A30" s="5" t="s">
        <v>218</v>
      </c>
      <c r="B30" s="7">
        <v>46.005849098071465</v>
      </c>
      <c r="C30" s="7">
        <v>0</v>
      </c>
      <c r="D30" s="7">
        <f t="shared" si="0"/>
        <v>46.005849098071465</v>
      </c>
    </row>
    <row r="31" spans="1:4" x14ac:dyDescent="0.25">
      <c r="A31" s="5" t="s">
        <v>519</v>
      </c>
      <c r="B31" s="7">
        <v>122.34507419273137</v>
      </c>
      <c r="C31" s="7">
        <v>0</v>
      </c>
      <c r="D31" s="7">
        <f t="shared" si="0"/>
        <v>122.34507419273137</v>
      </c>
    </row>
    <row r="32" spans="1:4" x14ac:dyDescent="0.25">
      <c r="A32" s="5" t="s">
        <v>167</v>
      </c>
      <c r="B32" s="7">
        <v>46.005849098071465</v>
      </c>
      <c r="C32" s="7">
        <v>0</v>
      </c>
      <c r="D32" s="7">
        <f t="shared" si="0"/>
        <v>46.005849098071465</v>
      </c>
    </row>
    <row r="33" spans="1:4" x14ac:dyDescent="0.25">
      <c r="A33" s="5" t="s">
        <v>89</v>
      </c>
      <c r="B33" s="7">
        <v>30.691444530321107</v>
      </c>
      <c r="C33" s="7">
        <v>2.6076812257141357</v>
      </c>
      <c r="D33" s="7">
        <f t="shared" si="0"/>
        <v>33.299125756035245</v>
      </c>
    </row>
    <row r="34" spans="1:4" x14ac:dyDescent="0.25">
      <c r="A34" s="5" t="s">
        <v>96</v>
      </c>
      <c r="B34" s="7">
        <v>46.005849098071465</v>
      </c>
      <c r="C34" s="7">
        <v>0.8592641727820165</v>
      </c>
      <c r="D34" s="7">
        <f t="shared" si="0"/>
        <v>46.865113270853485</v>
      </c>
    </row>
    <row r="35" spans="1:4" x14ac:dyDescent="0.25">
      <c r="A35" s="5" t="s">
        <v>229</v>
      </c>
      <c r="B35" s="7">
        <v>46.005849098071465</v>
      </c>
      <c r="C35" s="7">
        <v>0</v>
      </c>
      <c r="D35" s="7">
        <f t="shared" si="0"/>
        <v>46.005849098071465</v>
      </c>
    </row>
    <row r="36" spans="1:4" x14ac:dyDescent="0.25">
      <c r="A36" s="5" t="s">
        <v>144</v>
      </c>
      <c r="B36" s="7">
        <v>46.005849098071465</v>
      </c>
      <c r="C36" s="7">
        <v>9.6825397711514452E-4</v>
      </c>
      <c r="D36" s="7">
        <f t="shared" si="0"/>
        <v>46.006817352048579</v>
      </c>
    </row>
    <row r="37" spans="1:4" x14ac:dyDescent="0.25">
      <c r="A37" s="5" t="s">
        <v>269</v>
      </c>
      <c r="B37" s="7">
        <v>0.37028643341272277</v>
      </c>
      <c r="C37" s="7">
        <v>2.0341495656529479E-3</v>
      </c>
      <c r="D37" s="7">
        <f t="shared" si="0"/>
        <v>0.37232058297837572</v>
      </c>
    </row>
    <row r="38" spans="1:4" x14ac:dyDescent="0.25">
      <c r="A38" s="5" t="s">
        <v>78</v>
      </c>
      <c r="B38" s="7">
        <v>31.061730963733826</v>
      </c>
      <c r="C38" s="7">
        <v>0.20810790599891335</v>
      </c>
      <c r="D38" s="7">
        <f t="shared" si="0"/>
        <v>31.269838869732741</v>
      </c>
    </row>
    <row r="39" spans="1:4" x14ac:dyDescent="0.25">
      <c r="A39" s="5" t="s">
        <v>347</v>
      </c>
      <c r="B39" s="7">
        <v>46.005849098071465</v>
      </c>
      <c r="C39" s="7">
        <v>0</v>
      </c>
      <c r="D39" s="7">
        <f t="shared" si="0"/>
        <v>46.005849098071465</v>
      </c>
    </row>
    <row r="40" spans="1:4" x14ac:dyDescent="0.25">
      <c r="A40" s="5" t="s">
        <v>114</v>
      </c>
      <c r="B40" s="7">
        <v>0</v>
      </c>
      <c r="C40" s="7">
        <v>36.495584461551253</v>
      </c>
      <c r="D40" s="7">
        <f t="shared" si="0"/>
        <v>36.495584461551253</v>
      </c>
    </row>
    <row r="41" spans="1:4" x14ac:dyDescent="0.25">
      <c r="A41" s="5" t="s">
        <v>206</v>
      </c>
      <c r="B41" s="7">
        <v>46.005849098071465</v>
      </c>
      <c r="C41" s="7">
        <v>0</v>
      </c>
      <c r="D41" s="7">
        <f t="shared" si="0"/>
        <v>46.005849098071465</v>
      </c>
    </row>
    <row r="42" spans="1:4" x14ac:dyDescent="0.25">
      <c r="A42" s="5" t="s">
        <v>331</v>
      </c>
      <c r="B42" s="7">
        <v>900.64762184611527</v>
      </c>
      <c r="C42" s="7">
        <v>0</v>
      </c>
      <c r="D42" s="7">
        <f t="shared" si="0"/>
        <v>900.64762184611527</v>
      </c>
    </row>
    <row r="43" spans="1:4" x14ac:dyDescent="0.25">
      <c r="A43" s="5" t="s">
        <v>205</v>
      </c>
      <c r="B43" s="7">
        <v>46.005849098071465</v>
      </c>
      <c r="C43" s="7">
        <v>135.53987645442868</v>
      </c>
      <c r="D43" s="7">
        <f t="shared" si="0"/>
        <v>181.54572555250013</v>
      </c>
    </row>
    <row r="44" spans="1:4" x14ac:dyDescent="0.25">
      <c r="A44" s="5" t="s">
        <v>579</v>
      </c>
      <c r="B44" s="7">
        <v>122.34507419273137</v>
      </c>
      <c r="C44" s="7">
        <v>0</v>
      </c>
      <c r="D44" s="7">
        <f t="shared" si="0"/>
        <v>122.34507419273137</v>
      </c>
    </row>
    <row r="45" spans="1:4" x14ac:dyDescent="0.25">
      <c r="A45" s="5" t="s">
        <v>168</v>
      </c>
      <c r="B45" s="7">
        <v>46.005849098071465</v>
      </c>
      <c r="C45" s="7">
        <v>0</v>
      </c>
      <c r="D45" s="7">
        <f t="shared" si="0"/>
        <v>46.005849098071465</v>
      </c>
    </row>
    <row r="46" spans="1:4" x14ac:dyDescent="0.25">
      <c r="A46" s="5" t="s">
        <v>169</v>
      </c>
      <c r="B46" s="7">
        <v>46.005849098071465</v>
      </c>
      <c r="C46" s="7">
        <v>0</v>
      </c>
      <c r="D46" s="7">
        <f t="shared" si="0"/>
        <v>46.005849098071465</v>
      </c>
    </row>
    <row r="47" spans="1:4" x14ac:dyDescent="0.25">
      <c r="A47" s="5" t="s">
        <v>348</v>
      </c>
      <c r="B47" s="7">
        <v>46.005849098071465</v>
      </c>
      <c r="C47" s="7">
        <v>0</v>
      </c>
      <c r="D47" s="7">
        <f t="shared" si="0"/>
        <v>46.005849098071465</v>
      </c>
    </row>
    <row r="48" spans="1:4" x14ac:dyDescent="0.25">
      <c r="A48" s="5" t="s">
        <v>201</v>
      </c>
      <c r="B48" s="7">
        <v>685.9396856729428</v>
      </c>
      <c r="C48" s="7">
        <v>0</v>
      </c>
      <c r="D48" s="7">
        <f t="shared" si="0"/>
        <v>685.9396856729428</v>
      </c>
    </row>
    <row r="49" spans="1:4" x14ac:dyDescent="0.25">
      <c r="A49" s="5" t="s">
        <v>97</v>
      </c>
      <c r="B49" s="7">
        <v>685.9396856729428</v>
      </c>
      <c r="C49" s="7">
        <v>508.10255915870249</v>
      </c>
      <c r="D49" s="7">
        <f t="shared" si="0"/>
        <v>1194.0422448316453</v>
      </c>
    </row>
    <row r="50" spans="1:4" x14ac:dyDescent="0.25">
      <c r="A50" s="5" t="s">
        <v>235</v>
      </c>
      <c r="B50" s="7">
        <v>46.005849098071465</v>
      </c>
      <c r="C50" s="7">
        <v>0</v>
      </c>
      <c r="D50" s="7">
        <f t="shared" si="0"/>
        <v>46.005849098071465</v>
      </c>
    </row>
    <row r="51" spans="1:4" x14ac:dyDescent="0.25">
      <c r="A51" s="5" t="s">
        <v>349</v>
      </c>
      <c r="B51" s="7">
        <v>46.005849098071465</v>
      </c>
      <c r="C51" s="7">
        <v>0</v>
      </c>
      <c r="D51" s="7">
        <f t="shared" si="0"/>
        <v>46.005849098071465</v>
      </c>
    </row>
    <row r="52" spans="1:4" x14ac:dyDescent="0.25">
      <c r="A52" s="5" t="s">
        <v>255</v>
      </c>
      <c r="B52" s="7">
        <v>46.005849098071465</v>
      </c>
      <c r="C52" s="7">
        <v>0</v>
      </c>
      <c r="D52" s="7">
        <f t="shared" si="0"/>
        <v>46.005849098071465</v>
      </c>
    </row>
    <row r="53" spans="1:4" x14ac:dyDescent="0.25">
      <c r="A53" s="5" t="s">
        <v>24</v>
      </c>
      <c r="B53" s="7">
        <v>0</v>
      </c>
      <c r="C53" s="7">
        <v>0.19110212650441658</v>
      </c>
      <c r="D53" s="7">
        <f t="shared" si="0"/>
        <v>0.19110212650441658</v>
      </c>
    </row>
    <row r="54" spans="1:4" x14ac:dyDescent="0.25">
      <c r="A54" s="5" t="s">
        <v>115</v>
      </c>
      <c r="B54" s="7">
        <v>0</v>
      </c>
      <c r="C54" s="7">
        <v>36.495584461551253</v>
      </c>
      <c r="D54" s="7">
        <f t="shared" si="0"/>
        <v>36.495584461551253</v>
      </c>
    </row>
    <row r="55" spans="1:4" x14ac:dyDescent="0.25">
      <c r="A55" s="5" t="s">
        <v>14</v>
      </c>
      <c r="B55" s="7">
        <v>46.005849098071465</v>
      </c>
      <c r="C55" s="7">
        <v>0.13257441334865158</v>
      </c>
      <c r="D55" s="7">
        <f t="shared" si="0"/>
        <v>46.138423511420115</v>
      </c>
    </row>
    <row r="56" spans="1:4" x14ac:dyDescent="0.25">
      <c r="A56" s="5" t="s">
        <v>293</v>
      </c>
      <c r="B56" s="7">
        <v>46.005849098071465</v>
      </c>
      <c r="C56" s="7">
        <v>0</v>
      </c>
      <c r="D56" s="7">
        <f t="shared" si="0"/>
        <v>46.005849098071465</v>
      </c>
    </row>
    <row r="57" spans="1:4" x14ac:dyDescent="0.25">
      <c r="A57" s="5" t="s">
        <v>294</v>
      </c>
      <c r="B57" s="7">
        <v>46.005849098071465</v>
      </c>
      <c r="C57" s="7">
        <v>0</v>
      </c>
      <c r="D57" s="7">
        <f t="shared" si="0"/>
        <v>46.005849098071465</v>
      </c>
    </row>
    <row r="58" spans="1:4" x14ac:dyDescent="0.25">
      <c r="A58" s="5" t="s">
        <v>332</v>
      </c>
      <c r="B58" s="7">
        <v>255.74026199989669</v>
      </c>
      <c r="C58" s="7">
        <v>0</v>
      </c>
      <c r="D58" s="7">
        <f t="shared" si="0"/>
        <v>255.74026199989669</v>
      </c>
    </row>
    <row r="59" spans="1:4" x14ac:dyDescent="0.25">
      <c r="A59" s="5" t="s">
        <v>72</v>
      </c>
      <c r="B59" s="7">
        <v>46.005849098071465</v>
      </c>
      <c r="C59" s="7">
        <v>1.7020612043914935E-3</v>
      </c>
      <c r="D59" s="7">
        <f t="shared" si="0"/>
        <v>46.007551159275856</v>
      </c>
    </row>
    <row r="60" spans="1:4" x14ac:dyDescent="0.25">
      <c r="A60" s="5" t="s">
        <v>74</v>
      </c>
      <c r="B60" s="7">
        <v>264.09996752131735</v>
      </c>
      <c r="C60" s="7">
        <v>2.0333008425930603</v>
      </c>
      <c r="D60" s="7">
        <f t="shared" si="0"/>
        <v>266.13326836391042</v>
      </c>
    </row>
    <row r="61" spans="1:4" x14ac:dyDescent="0.25">
      <c r="A61" s="5" t="s">
        <v>370</v>
      </c>
      <c r="B61" s="7">
        <v>46.005849098071465</v>
      </c>
      <c r="C61" s="7">
        <v>0</v>
      </c>
      <c r="D61" s="7">
        <f t="shared" si="0"/>
        <v>46.005849098071465</v>
      </c>
    </row>
    <row r="62" spans="1:4" x14ac:dyDescent="0.25">
      <c r="A62" s="5" t="s">
        <v>170</v>
      </c>
      <c r="B62" s="7">
        <v>46.005849098071465</v>
      </c>
      <c r="C62" s="7">
        <v>0</v>
      </c>
      <c r="D62" s="7">
        <f t="shared" si="0"/>
        <v>46.005849098071465</v>
      </c>
    </row>
    <row r="63" spans="1:4" x14ac:dyDescent="0.25">
      <c r="A63" s="5" t="s">
        <v>520</v>
      </c>
      <c r="B63" s="7">
        <v>233.03823655758356</v>
      </c>
      <c r="C63" s="7">
        <v>0</v>
      </c>
      <c r="D63" s="7">
        <f t="shared" si="0"/>
        <v>233.03823655758356</v>
      </c>
    </row>
    <row r="64" spans="1:4" x14ac:dyDescent="0.25">
      <c r="A64" s="5" t="s">
        <v>324</v>
      </c>
      <c r="B64" s="7">
        <v>46.005849098071465</v>
      </c>
      <c r="C64" s="7">
        <v>0</v>
      </c>
      <c r="D64" s="7">
        <f t="shared" si="0"/>
        <v>46.005849098071465</v>
      </c>
    </row>
    <row r="65" spans="1:4" x14ac:dyDescent="0.25">
      <c r="A65" s="5" t="s">
        <v>358</v>
      </c>
      <c r="B65" s="7">
        <v>46.005849098071465</v>
      </c>
      <c r="C65" s="7">
        <v>0</v>
      </c>
      <c r="D65" s="7">
        <f t="shared" si="0"/>
        <v>46.005849098071465</v>
      </c>
    </row>
    <row r="66" spans="1:4" x14ac:dyDescent="0.25">
      <c r="A66" s="5" t="s">
        <v>320</v>
      </c>
      <c r="B66" s="7">
        <v>46.005849098071465</v>
      </c>
      <c r="C66" s="7">
        <v>0</v>
      </c>
      <c r="D66" s="7">
        <f t="shared" si="0"/>
        <v>46.005849098071465</v>
      </c>
    </row>
    <row r="67" spans="1:4" x14ac:dyDescent="0.25">
      <c r="A67" s="5" t="s">
        <v>133</v>
      </c>
      <c r="B67" s="7">
        <v>0</v>
      </c>
      <c r="C67" s="7">
        <v>259.94207685879144</v>
      </c>
      <c r="D67" s="7">
        <f t="shared" si="0"/>
        <v>259.94207685879144</v>
      </c>
    </row>
    <row r="68" spans="1:4" x14ac:dyDescent="0.25">
      <c r="A68" s="5" t="s">
        <v>93</v>
      </c>
      <c r="B68" s="7">
        <v>46.005849098071465</v>
      </c>
      <c r="C68" s="7">
        <v>6.6749167647366603</v>
      </c>
      <c r="D68" s="7">
        <f t="shared" si="0"/>
        <v>52.680765862808123</v>
      </c>
    </row>
    <row r="69" spans="1:4" x14ac:dyDescent="0.25">
      <c r="A69" s="5" t="s">
        <v>521</v>
      </c>
      <c r="B69" s="7">
        <v>157.30080967636891</v>
      </c>
      <c r="C69" s="7">
        <v>0</v>
      </c>
      <c r="D69" s="7">
        <f t="shared" si="0"/>
        <v>157.30080967636891</v>
      </c>
    </row>
    <row r="70" spans="1:4" x14ac:dyDescent="0.25">
      <c r="A70" s="5" t="s">
        <v>522</v>
      </c>
      <c r="B70" s="7">
        <v>168.95272150424805</v>
      </c>
      <c r="C70" s="7">
        <v>0</v>
      </c>
      <c r="D70" s="7">
        <f t="shared" si="0"/>
        <v>168.95272150424805</v>
      </c>
    </row>
    <row r="71" spans="1:4" x14ac:dyDescent="0.25">
      <c r="A71" s="5" t="s">
        <v>396</v>
      </c>
      <c r="B71" s="7">
        <v>0.6994299337023635</v>
      </c>
      <c r="C71" s="7">
        <v>0</v>
      </c>
      <c r="D71" s="7">
        <f t="shared" si="0"/>
        <v>0.6994299337023635</v>
      </c>
    </row>
    <row r="72" spans="1:4" x14ac:dyDescent="0.25">
      <c r="A72" s="5" t="s">
        <v>57</v>
      </c>
      <c r="B72" s="7">
        <v>31.061730963733826</v>
      </c>
      <c r="C72" s="7">
        <v>0.19301962094110206</v>
      </c>
      <c r="D72" s="7">
        <f t="shared" si="0"/>
        <v>31.254750584674927</v>
      </c>
    </row>
    <row r="73" spans="1:4" x14ac:dyDescent="0.25">
      <c r="A73" s="5" t="s">
        <v>295</v>
      </c>
      <c r="B73" s="7">
        <v>46.005849098071465</v>
      </c>
      <c r="C73" s="7">
        <v>0</v>
      </c>
      <c r="D73" s="7">
        <f t="shared" si="0"/>
        <v>46.005849098071465</v>
      </c>
    </row>
    <row r="74" spans="1:4" x14ac:dyDescent="0.25">
      <c r="A74" s="5" t="s">
        <v>171</v>
      </c>
      <c r="B74" s="7">
        <v>46.005849098071465</v>
      </c>
      <c r="C74" s="7">
        <v>0</v>
      </c>
      <c r="D74" s="7">
        <f t="shared" si="0"/>
        <v>46.005849098071465</v>
      </c>
    </row>
    <row r="75" spans="1:4" x14ac:dyDescent="0.25">
      <c r="A75" s="5" t="s">
        <v>25</v>
      </c>
      <c r="B75" s="7">
        <v>0</v>
      </c>
      <c r="C75" s="7">
        <v>0.19110212650441658</v>
      </c>
      <c r="D75" s="7">
        <f t="shared" si="0"/>
        <v>0.19110212650441658</v>
      </c>
    </row>
    <row r="76" spans="1:4" x14ac:dyDescent="0.25">
      <c r="A76" s="5" t="s">
        <v>49</v>
      </c>
      <c r="B76" s="7">
        <v>46.005849098071465</v>
      </c>
      <c r="C76" s="7">
        <v>1.7063500898428841</v>
      </c>
      <c r="D76" s="7">
        <f t="shared" si="0"/>
        <v>47.712199187914351</v>
      </c>
    </row>
    <row r="77" spans="1:4" x14ac:dyDescent="0.25">
      <c r="A77" s="5" t="s">
        <v>236</v>
      </c>
      <c r="B77" s="7">
        <v>46.005849098071465</v>
      </c>
      <c r="C77" s="7">
        <v>0</v>
      </c>
      <c r="D77" s="7">
        <f t="shared" ref="D77:D140" si="1">SUM(B77:C77)</f>
        <v>46.005849098071465</v>
      </c>
    </row>
    <row r="78" spans="1:4" x14ac:dyDescent="0.25">
      <c r="A78" s="5" t="s">
        <v>119</v>
      </c>
      <c r="B78" s="7">
        <v>46.005849098071465</v>
      </c>
      <c r="C78" s="7">
        <v>30.453688367186359</v>
      </c>
      <c r="D78" s="7">
        <f t="shared" si="1"/>
        <v>76.459537465257824</v>
      </c>
    </row>
    <row r="79" spans="1:4" x14ac:dyDescent="0.25">
      <c r="A79" s="5" t="s">
        <v>333</v>
      </c>
      <c r="B79" s="7">
        <v>994.05597735714014</v>
      </c>
      <c r="C79" s="7">
        <v>171.60268438326253</v>
      </c>
      <c r="D79" s="7">
        <f t="shared" si="1"/>
        <v>1165.6586617404027</v>
      </c>
    </row>
    <row r="80" spans="1:4" x14ac:dyDescent="0.25">
      <c r="A80" s="5" t="s">
        <v>98</v>
      </c>
      <c r="B80" s="7">
        <v>31.061730963733826</v>
      </c>
      <c r="C80" s="7">
        <v>1.036209637990912</v>
      </c>
      <c r="D80" s="7">
        <f t="shared" si="1"/>
        <v>32.097940601724737</v>
      </c>
    </row>
    <row r="81" spans="1:4" x14ac:dyDescent="0.25">
      <c r="A81" s="5" t="s">
        <v>523</v>
      </c>
      <c r="B81" s="7">
        <v>962.98005153873896</v>
      </c>
      <c r="C81" s="7">
        <v>0</v>
      </c>
      <c r="D81" s="7">
        <f t="shared" si="1"/>
        <v>962.98005153873896</v>
      </c>
    </row>
    <row r="82" spans="1:4" x14ac:dyDescent="0.25">
      <c r="A82" s="5" t="s">
        <v>319</v>
      </c>
      <c r="B82" s="7">
        <v>46.005849098071465</v>
      </c>
      <c r="C82" s="7">
        <v>0</v>
      </c>
      <c r="D82" s="7">
        <f t="shared" si="1"/>
        <v>46.005849098071465</v>
      </c>
    </row>
    <row r="83" spans="1:4" x14ac:dyDescent="0.25">
      <c r="A83" s="5" t="s">
        <v>172</v>
      </c>
      <c r="B83" s="7">
        <v>46.005849098071465</v>
      </c>
      <c r="C83" s="7">
        <v>0</v>
      </c>
      <c r="D83" s="7">
        <f t="shared" si="1"/>
        <v>46.005849098071465</v>
      </c>
    </row>
    <row r="84" spans="1:4" x14ac:dyDescent="0.25">
      <c r="A84" s="5" t="s">
        <v>310</v>
      </c>
      <c r="B84" s="7">
        <v>46.005849098071465</v>
      </c>
      <c r="C84" s="7">
        <v>0</v>
      </c>
      <c r="D84" s="7">
        <f t="shared" si="1"/>
        <v>46.005849098071465</v>
      </c>
    </row>
    <row r="85" spans="1:4" x14ac:dyDescent="0.25">
      <c r="A85" s="5" t="s">
        <v>100</v>
      </c>
      <c r="B85" s="7">
        <v>31.061730963733826</v>
      </c>
      <c r="C85" s="7">
        <v>5.3406297663491129</v>
      </c>
      <c r="D85" s="7">
        <f t="shared" si="1"/>
        <v>36.40236073008294</v>
      </c>
    </row>
    <row r="86" spans="1:4" x14ac:dyDescent="0.25">
      <c r="A86" s="5" t="s">
        <v>524</v>
      </c>
      <c r="B86" s="7">
        <v>133.99698602061054</v>
      </c>
      <c r="C86" s="7">
        <v>0</v>
      </c>
      <c r="D86" s="7">
        <f t="shared" si="1"/>
        <v>133.99698602061054</v>
      </c>
    </row>
    <row r="87" spans="1:4" x14ac:dyDescent="0.25">
      <c r="A87" s="5" t="s">
        <v>210</v>
      </c>
      <c r="B87" s="7">
        <v>31.061730963733826</v>
      </c>
      <c r="C87" s="7">
        <v>4.5023562091268524E-2</v>
      </c>
      <c r="D87" s="7">
        <f t="shared" si="1"/>
        <v>31.106754525825096</v>
      </c>
    </row>
    <row r="88" spans="1:4" x14ac:dyDescent="0.25">
      <c r="A88" s="5" t="s">
        <v>75</v>
      </c>
      <c r="B88" s="7">
        <v>994.05597735714014</v>
      </c>
      <c r="C88" s="7">
        <v>15143.34120560982</v>
      </c>
      <c r="D88" s="7">
        <f t="shared" si="1"/>
        <v>16137.397182966961</v>
      </c>
    </row>
    <row r="89" spans="1:4" x14ac:dyDescent="0.25">
      <c r="A89" s="5" t="s">
        <v>109</v>
      </c>
      <c r="B89" s="7">
        <v>46.005849098071465</v>
      </c>
      <c r="C89" s="7">
        <v>18.818304315170113</v>
      </c>
      <c r="D89" s="7">
        <f t="shared" si="1"/>
        <v>64.824153413241575</v>
      </c>
    </row>
    <row r="90" spans="1:4" x14ac:dyDescent="0.25">
      <c r="A90" s="5" t="s">
        <v>207</v>
      </c>
      <c r="B90" s="7">
        <v>31.061730963733826</v>
      </c>
      <c r="C90" s="7">
        <v>0.1346697653988746</v>
      </c>
      <c r="D90" s="7">
        <f t="shared" si="1"/>
        <v>31.196400729132701</v>
      </c>
    </row>
    <row r="91" spans="1:4" x14ac:dyDescent="0.25">
      <c r="A91" s="5" t="s">
        <v>525</v>
      </c>
      <c r="B91" s="7">
        <v>145.6488978484897</v>
      </c>
      <c r="C91" s="7">
        <v>0</v>
      </c>
      <c r="D91" s="7">
        <f t="shared" si="1"/>
        <v>145.6488978484897</v>
      </c>
    </row>
    <row r="92" spans="1:4" x14ac:dyDescent="0.25">
      <c r="A92" s="5" t="s">
        <v>145</v>
      </c>
      <c r="B92" s="7">
        <v>46.005849098071465</v>
      </c>
      <c r="C92" s="7">
        <v>0</v>
      </c>
      <c r="D92" s="7">
        <f t="shared" si="1"/>
        <v>46.005849098071465</v>
      </c>
    </row>
    <row r="93" spans="1:4" x14ac:dyDescent="0.25">
      <c r="A93" s="5" t="s">
        <v>224</v>
      </c>
      <c r="B93" s="7">
        <v>46.005849098071465</v>
      </c>
      <c r="C93" s="7">
        <v>0</v>
      </c>
      <c r="D93" s="7">
        <f t="shared" si="1"/>
        <v>46.005849098071465</v>
      </c>
    </row>
    <row r="94" spans="1:4" x14ac:dyDescent="0.25">
      <c r="A94" s="5" t="s">
        <v>139</v>
      </c>
      <c r="B94" s="7">
        <v>46.005849098071465</v>
      </c>
      <c r="C94" s="7">
        <v>389.48062190525445</v>
      </c>
      <c r="D94" s="7">
        <f t="shared" si="1"/>
        <v>435.4864710033259</v>
      </c>
    </row>
    <row r="95" spans="1:4" x14ac:dyDescent="0.25">
      <c r="A95" s="5" t="s">
        <v>499</v>
      </c>
      <c r="B95" s="7">
        <v>521.42757054248773</v>
      </c>
      <c r="C95" s="7">
        <v>468.15399648458521</v>
      </c>
      <c r="D95" s="7">
        <f t="shared" si="1"/>
        <v>989.58156702707288</v>
      </c>
    </row>
    <row r="96" spans="1:4" x14ac:dyDescent="0.25">
      <c r="A96" s="5" t="s">
        <v>367</v>
      </c>
      <c r="B96" s="7">
        <v>45.306419164369103</v>
      </c>
      <c r="C96" s="7">
        <v>0</v>
      </c>
      <c r="D96" s="7">
        <f t="shared" si="1"/>
        <v>45.306419164369103</v>
      </c>
    </row>
    <row r="97" spans="1:4" x14ac:dyDescent="0.25">
      <c r="A97" s="5" t="s">
        <v>256</v>
      </c>
      <c r="B97" s="7">
        <v>46.005849098071465</v>
      </c>
      <c r="C97" s="7">
        <v>0</v>
      </c>
      <c r="D97" s="7">
        <f t="shared" si="1"/>
        <v>46.005849098071465</v>
      </c>
    </row>
    <row r="98" spans="1:4" x14ac:dyDescent="0.25">
      <c r="A98" s="5" t="s">
        <v>216</v>
      </c>
      <c r="B98" s="7">
        <v>0.6994299337023635</v>
      </c>
      <c r="C98" s="7">
        <v>0</v>
      </c>
      <c r="D98" s="7">
        <f t="shared" si="1"/>
        <v>0.6994299337023635</v>
      </c>
    </row>
    <row r="99" spans="1:4" x14ac:dyDescent="0.25">
      <c r="A99" s="5" t="s">
        <v>526</v>
      </c>
      <c r="B99" s="7">
        <v>128.17103010667097</v>
      </c>
      <c r="C99" s="7">
        <v>0</v>
      </c>
      <c r="D99" s="7">
        <f t="shared" si="1"/>
        <v>128.17103010667097</v>
      </c>
    </row>
    <row r="100" spans="1:4" x14ac:dyDescent="0.25">
      <c r="A100" s="5" t="s">
        <v>26</v>
      </c>
      <c r="B100" s="7">
        <v>0</v>
      </c>
      <c r="C100" s="7">
        <v>0.19110212650441658</v>
      </c>
      <c r="D100" s="7">
        <f t="shared" si="1"/>
        <v>0.19110212650441658</v>
      </c>
    </row>
    <row r="101" spans="1:4" x14ac:dyDescent="0.25">
      <c r="A101" s="5" t="s">
        <v>376</v>
      </c>
      <c r="B101" s="7">
        <v>45.306419164369103</v>
      </c>
      <c r="C101" s="7">
        <v>0</v>
      </c>
      <c r="D101" s="7">
        <f t="shared" si="1"/>
        <v>45.306419164369103</v>
      </c>
    </row>
    <row r="102" spans="1:4" x14ac:dyDescent="0.25">
      <c r="A102" s="5" t="s">
        <v>146</v>
      </c>
      <c r="B102" s="7">
        <v>46.005849098071465</v>
      </c>
      <c r="C102" s="7">
        <v>0</v>
      </c>
      <c r="D102" s="7">
        <f t="shared" si="1"/>
        <v>46.005849098071465</v>
      </c>
    </row>
    <row r="103" spans="1:4" x14ac:dyDescent="0.25">
      <c r="A103" s="5" t="s">
        <v>527</v>
      </c>
      <c r="B103" s="7">
        <v>139.82294193455013</v>
      </c>
      <c r="C103" s="7">
        <v>0</v>
      </c>
      <c r="D103" s="7">
        <f t="shared" si="1"/>
        <v>139.82294193455013</v>
      </c>
    </row>
    <row r="104" spans="1:4" x14ac:dyDescent="0.25">
      <c r="A104" s="5" t="s">
        <v>173</v>
      </c>
      <c r="B104" s="7">
        <v>46.005849098071465</v>
      </c>
      <c r="C104" s="7">
        <v>0</v>
      </c>
      <c r="D104" s="7">
        <f t="shared" si="1"/>
        <v>46.005849098071465</v>
      </c>
    </row>
    <row r="105" spans="1:4" x14ac:dyDescent="0.25">
      <c r="A105" s="5" t="s">
        <v>334</v>
      </c>
      <c r="B105" s="7">
        <v>732.64276215219388</v>
      </c>
      <c r="C105" s="7">
        <v>730.15226052857383</v>
      </c>
      <c r="D105" s="7">
        <f t="shared" si="1"/>
        <v>1462.7950226807677</v>
      </c>
    </row>
    <row r="106" spans="1:4" x14ac:dyDescent="0.25">
      <c r="A106" s="5" t="s">
        <v>174</v>
      </c>
      <c r="B106" s="7">
        <v>46.005849098071465</v>
      </c>
      <c r="C106" s="7">
        <v>0</v>
      </c>
      <c r="D106" s="7">
        <f t="shared" si="1"/>
        <v>46.005849098071465</v>
      </c>
    </row>
    <row r="107" spans="1:4" x14ac:dyDescent="0.25">
      <c r="A107" s="5" t="s">
        <v>87</v>
      </c>
      <c r="B107" s="7">
        <v>46.005849098071465</v>
      </c>
      <c r="C107" s="7">
        <v>2.5652873102165668</v>
      </c>
      <c r="D107" s="7">
        <f t="shared" si="1"/>
        <v>48.571136408288034</v>
      </c>
    </row>
    <row r="108" spans="1:4" x14ac:dyDescent="0.25">
      <c r="A108" s="5" t="s">
        <v>27</v>
      </c>
      <c r="B108" s="7">
        <v>0</v>
      </c>
      <c r="C108" s="7">
        <v>0.19110212650441658</v>
      </c>
      <c r="D108" s="7">
        <f t="shared" si="1"/>
        <v>0.19110212650441658</v>
      </c>
    </row>
    <row r="109" spans="1:4" x14ac:dyDescent="0.25">
      <c r="A109" s="5" t="s">
        <v>123</v>
      </c>
      <c r="B109" s="7">
        <v>0</v>
      </c>
      <c r="C109" s="7">
        <v>33.787625633618291</v>
      </c>
      <c r="D109" s="7">
        <f t="shared" si="1"/>
        <v>33.787625633618291</v>
      </c>
    </row>
    <row r="110" spans="1:4" x14ac:dyDescent="0.25">
      <c r="A110" s="5" t="s">
        <v>147</v>
      </c>
      <c r="B110" s="7">
        <v>46.005849098071465</v>
      </c>
      <c r="C110" s="7">
        <v>0</v>
      </c>
      <c r="D110" s="7">
        <f t="shared" si="1"/>
        <v>46.005849098071465</v>
      </c>
    </row>
    <row r="111" spans="1:4" x14ac:dyDescent="0.25">
      <c r="A111" s="5" t="s">
        <v>215</v>
      </c>
      <c r="B111" s="7">
        <v>46.005849098071465</v>
      </c>
      <c r="C111" s="7">
        <v>0</v>
      </c>
      <c r="D111" s="7">
        <f t="shared" si="1"/>
        <v>46.005849098071465</v>
      </c>
    </row>
    <row r="112" spans="1:4" x14ac:dyDescent="0.25">
      <c r="A112" s="5" t="s">
        <v>580</v>
      </c>
      <c r="B112" s="7">
        <v>116.51911827879178</v>
      </c>
      <c r="C112" s="7">
        <v>0</v>
      </c>
      <c r="D112" s="7">
        <f t="shared" si="1"/>
        <v>116.51911827879178</v>
      </c>
    </row>
    <row r="113" spans="1:4" x14ac:dyDescent="0.25">
      <c r="A113" s="5" t="s">
        <v>54</v>
      </c>
      <c r="B113" s="7">
        <v>0</v>
      </c>
      <c r="C113" s="7">
        <v>0.12005775594255752</v>
      </c>
      <c r="D113" s="7">
        <f t="shared" si="1"/>
        <v>0.12005775594255752</v>
      </c>
    </row>
    <row r="114" spans="1:4" x14ac:dyDescent="0.25">
      <c r="A114" s="5" t="s">
        <v>528</v>
      </c>
      <c r="B114" s="7">
        <v>151.47485376242932</v>
      </c>
      <c r="C114" s="7">
        <v>0</v>
      </c>
      <c r="D114" s="7">
        <f t="shared" si="1"/>
        <v>151.47485376242932</v>
      </c>
    </row>
    <row r="115" spans="1:4" x14ac:dyDescent="0.25">
      <c r="A115" s="5" t="s">
        <v>395</v>
      </c>
      <c r="B115" s="7">
        <v>45.306419164369103</v>
      </c>
      <c r="C115" s="7">
        <v>0</v>
      </c>
      <c r="D115" s="7">
        <f t="shared" si="1"/>
        <v>45.306419164369103</v>
      </c>
    </row>
    <row r="116" spans="1:4" x14ac:dyDescent="0.25">
      <c r="A116" s="5" t="s">
        <v>175</v>
      </c>
      <c r="B116" s="7">
        <v>46.005849098071465</v>
      </c>
      <c r="C116" s="7">
        <v>0</v>
      </c>
      <c r="D116" s="7">
        <f t="shared" si="1"/>
        <v>46.005849098071465</v>
      </c>
    </row>
    <row r="117" spans="1:4" x14ac:dyDescent="0.25">
      <c r="A117" s="5" t="s">
        <v>529</v>
      </c>
      <c r="B117" s="7">
        <v>151.47485376242932</v>
      </c>
      <c r="C117" s="7">
        <v>0</v>
      </c>
      <c r="D117" s="7">
        <f t="shared" si="1"/>
        <v>151.47485376242932</v>
      </c>
    </row>
    <row r="118" spans="1:4" x14ac:dyDescent="0.25">
      <c r="A118" s="5" t="s">
        <v>64</v>
      </c>
      <c r="B118" s="7">
        <v>46.005849098071465</v>
      </c>
      <c r="C118" s="7">
        <v>1.4558394542267723</v>
      </c>
      <c r="D118" s="7">
        <f t="shared" si="1"/>
        <v>47.461688552298234</v>
      </c>
    </row>
    <row r="119" spans="1:4" x14ac:dyDescent="0.25">
      <c r="A119" s="5" t="s">
        <v>350</v>
      </c>
      <c r="B119" s="7">
        <v>46.005849098071465</v>
      </c>
      <c r="C119" s="7">
        <v>0</v>
      </c>
      <c r="D119" s="7">
        <f t="shared" si="1"/>
        <v>46.005849098071465</v>
      </c>
    </row>
    <row r="120" spans="1:4" x14ac:dyDescent="0.25">
      <c r="A120" s="5" t="s">
        <v>94</v>
      </c>
      <c r="B120" s="7">
        <v>46.005849098071465</v>
      </c>
      <c r="C120" s="7">
        <v>4.0916045854299705</v>
      </c>
      <c r="D120" s="7">
        <f t="shared" si="1"/>
        <v>50.097453683501435</v>
      </c>
    </row>
    <row r="121" spans="1:4" x14ac:dyDescent="0.25">
      <c r="A121" s="5" t="s">
        <v>28</v>
      </c>
      <c r="B121" s="7">
        <v>0</v>
      </c>
      <c r="C121" s="7">
        <v>0.19110212650441658</v>
      </c>
      <c r="D121" s="7">
        <f t="shared" si="1"/>
        <v>0.19110212650441658</v>
      </c>
    </row>
    <row r="122" spans="1:4" x14ac:dyDescent="0.25">
      <c r="A122" s="5" t="s">
        <v>311</v>
      </c>
      <c r="B122" s="7">
        <v>46.005849098071465</v>
      </c>
      <c r="C122" s="7">
        <v>0</v>
      </c>
      <c r="D122" s="7">
        <f t="shared" si="1"/>
        <v>46.005849098071465</v>
      </c>
    </row>
    <row r="123" spans="1:4" x14ac:dyDescent="0.25">
      <c r="A123" s="5" t="s">
        <v>176</v>
      </c>
      <c r="B123" s="7">
        <v>46.005849098071465</v>
      </c>
      <c r="C123" s="7">
        <v>0</v>
      </c>
      <c r="D123" s="7">
        <f t="shared" si="1"/>
        <v>46.005849098071465</v>
      </c>
    </row>
    <row r="124" spans="1:4" x14ac:dyDescent="0.25">
      <c r="A124" s="5" t="s">
        <v>530</v>
      </c>
      <c r="B124" s="7">
        <v>122.34507419273137</v>
      </c>
      <c r="C124" s="7">
        <v>0</v>
      </c>
      <c r="D124" s="7">
        <f t="shared" si="1"/>
        <v>122.34507419273137</v>
      </c>
    </row>
    <row r="125" spans="1:4" x14ac:dyDescent="0.25">
      <c r="A125" s="5" t="s">
        <v>127</v>
      </c>
      <c r="B125" s="7">
        <v>994.05597735714014</v>
      </c>
      <c r="C125" s="7">
        <v>61.989538683526888</v>
      </c>
      <c r="D125" s="7">
        <f t="shared" si="1"/>
        <v>1056.0455160406671</v>
      </c>
    </row>
    <row r="126" spans="1:4" x14ac:dyDescent="0.25">
      <c r="A126" s="5" t="s">
        <v>531</v>
      </c>
      <c r="B126" s="7">
        <v>128.17103010667097</v>
      </c>
      <c r="C126" s="7">
        <v>0</v>
      </c>
      <c r="D126" s="7">
        <f t="shared" si="1"/>
        <v>128.17103010667097</v>
      </c>
    </row>
    <row r="127" spans="1:4" x14ac:dyDescent="0.25">
      <c r="A127" s="5" t="s">
        <v>177</v>
      </c>
      <c r="B127" s="7">
        <v>46.005849098071465</v>
      </c>
      <c r="C127" s="7">
        <v>0</v>
      </c>
      <c r="D127" s="7">
        <f t="shared" si="1"/>
        <v>46.005849098071465</v>
      </c>
    </row>
    <row r="128" spans="1:4" x14ac:dyDescent="0.25">
      <c r="A128" s="5" t="s">
        <v>148</v>
      </c>
      <c r="B128" s="7">
        <v>46.005849098071465</v>
      </c>
      <c r="C128" s="7">
        <v>0</v>
      </c>
      <c r="D128" s="7">
        <f t="shared" si="1"/>
        <v>46.005849098071465</v>
      </c>
    </row>
    <row r="129" spans="1:4" x14ac:dyDescent="0.25">
      <c r="A129" s="5" t="s">
        <v>149</v>
      </c>
      <c r="B129" s="7">
        <v>46.005849098071465</v>
      </c>
      <c r="C129" s="7">
        <v>0.66123115201197868</v>
      </c>
      <c r="D129" s="7">
        <f t="shared" si="1"/>
        <v>46.667080250083444</v>
      </c>
    </row>
    <row r="130" spans="1:4" x14ac:dyDescent="0.25">
      <c r="A130" s="5" t="s">
        <v>60</v>
      </c>
      <c r="B130" s="7">
        <v>46.005849098071465</v>
      </c>
      <c r="C130" s="7">
        <v>0</v>
      </c>
      <c r="D130" s="7">
        <f t="shared" si="1"/>
        <v>46.005849098071465</v>
      </c>
    </row>
    <row r="131" spans="1:4" x14ac:dyDescent="0.25">
      <c r="A131" s="5" t="s">
        <v>325</v>
      </c>
      <c r="B131" s="7">
        <v>46.005849098071465</v>
      </c>
      <c r="C131" s="7">
        <v>0</v>
      </c>
      <c r="D131" s="7">
        <f t="shared" si="1"/>
        <v>46.005849098071465</v>
      </c>
    </row>
    <row r="132" spans="1:4" x14ac:dyDescent="0.25">
      <c r="A132" s="5" t="s">
        <v>29</v>
      </c>
      <c r="B132" s="7">
        <v>0</v>
      </c>
      <c r="C132" s="7">
        <v>0.19110212650441658</v>
      </c>
      <c r="D132" s="7">
        <f t="shared" si="1"/>
        <v>0.19110212650441658</v>
      </c>
    </row>
    <row r="133" spans="1:4" x14ac:dyDescent="0.25">
      <c r="A133" s="5" t="s">
        <v>178</v>
      </c>
      <c r="B133" s="7">
        <v>46.005849098071465</v>
      </c>
      <c r="C133" s="7">
        <v>0</v>
      </c>
      <c r="D133" s="7">
        <f t="shared" si="1"/>
        <v>46.005849098071465</v>
      </c>
    </row>
    <row r="134" spans="1:4" x14ac:dyDescent="0.25">
      <c r="A134" s="5" t="s">
        <v>422</v>
      </c>
      <c r="B134" s="7">
        <v>31.061730963733826</v>
      </c>
      <c r="C134" s="7">
        <v>0</v>
      </c>
      <c r="D134" s="7">
        <f t="shared" si="1"/>
        <v>31.061730963733826</v>
      </c>
    </row>
    <row r="135" spans="1:4" x14ac:dyDescent="0.25">
      <c r="A135" s="5" t="s">
        <v>249</v>
      </c>
      <c r="B135" s="7">
        <v>46.005849098071465</v>
      </c>
      <c r="C135" s="7">
        <v>0</v>
      </c>
      <c r="D135" s="7">
        <f t="shared" si="1"/>
        <v>46.005849098071465</v>
      </c>
    </row>
    <row r="136" spans="1:4" x14ac:dyDescent="0.25">
      <c r="A136" s="5" t="s">
        <v>90</v>
      </c>
      <c r="B136" s="7">
        <v>31.061730963733826</v>
      </c>
      <c r="C136" s="7">
        <v>4.0558008321129702</v>
      </c>
      <c r="D136" s="7">
        <f t="shared" si="1"/>
        <v>35.117531795846794</v>
      </c>
    </row>
    <row r="137" spans="1:4" x14ac:dyDescent="0.25">
      <c r="A137" s="5" t="s">
        <v>62</v>
      </c>
      <c r="B137" s="7">
        <v>46.005849098071465</v>
      </c>
      <c r="C137" s="7">
        <v>3.0376320713273175E-2</v>
      </c>
      <c r="D137" s="7">
        <f t="shared" si="1"/>
        <v>46.036225418784738</v>
      </c>
    </row>
    <row r="138" spans="1:4" x14ac:dyDescent="0.25">
      <c r="A138" s="5" t="s">
        <v>257</v>
      </c>
      <c r="B138" s="7">
        <v>46.005849098071465</v>
      </c>
      <c r="C138" s="7">
        <v>0</v>
      </c>
      <c r="D138" s="7">
        <f t="shared" si="1"/>
        <v>46.005849098071465</v>
      </c>
    </row>
    <row r="139" spans="1:4" x14ac:dyDescent="0.25">
      <c r="A139" s="5" t="s">
        <v>116</v>
      </c>
      <c r="B139" s="7">
        <v>46.005849098071465</v>
      </c>
      <c r="C139" s="7">
        <v>36.495584461551253</v>
      </c>
      <c r="D139" s="7">
        <f t="shared" si="1"/>
        <v>82.501433559622711</v>
      </c>
    </row>
    <row r="140" spans="1:4" x14ac:dyDescent="0.25">
      <c r="A140" s="5" t="s">
        <v>150</v>
      </c>
      <c r="B140" s="7">
        <v>46.005849098071465</v>
      </c>
      <c r="C140" s="7">
        <v>0</v>
      </c>
      <c r="D140" s="7">
        <f t="shared" si="1"/>
        <v>46.005849098071465</v>
      </c>
    </row>
    <row r="141" spans="1:4" x14ac:dyDescent="0.25">
      <c r="A141" s="5" t="s">
        <v>70</v>
      </c>
      <c r="B141" s="7">
        <v>31.061730963733826</v>
      </c>
      <c r="C141" s="7">
        <v>0.88775916815950917</v>
      </c>
      <c r="D141" s="7">
        <f t="shared" ref="D141:D204" si="2">SUM(B141:C141)</f>
        <v>31.949490131893334</v>
      </c>
    </row>
    <row r="142" spans="1:4" x14ac:dyDescent="0.25">
      <c r="A142" s="5" t="s">
        <v>151</v>
      </c>
      <c r="B142" s="7">
        <v>46.005849098071465</v>
      </c>
      <c r="C142" s="7">
        <v>0</v>
      </c>
      <c r="D142" s="7">
        <f t="shared" si="2"/>
        <v>46.005849098071465</v>
      </c>
    </row>
    <row r="143" spans="1:4" x14ac:dyDescent="0.25">
      <c r="A143" s="5" t="s">
        <v>312</v>
      </c>
      <c r="B143" s="7">
        <v>46.005849098071465</v>
      </c>
      <c r="C143" s="7">
        <v>0</v>
      </c>
      <c r="D143" s="7">
        <f t="shared" si="2"/>
        <v>46.005849098071465</v>
      </c>
    </row>
    <row r="144" spans="1:4" x14ac:dyDescent="0.25">
      <c r="A144" s="5" t="s">
        <v>179</v>
      </c>
      <c r="B144" s="7">
        <v>46.005849098071465</v>
      </c>
      <c r="C144" s="7">
        <v>0</v>
      </c>
      <c r="D144" s="7">
        <f t="shared" si="2"/>
        <v>46.005849098071465</v>
      </c>
    </row>
    <row r="145" spans="1:4" x14ac:dyDescent="0.25">
      <c r="A145" s="5" t="s">
        <v>208</v>
      </c>
      <c r="B145" s="7">
        <v>46.005849098071465</v>
      </c>
      <c r="C145" s="7">
        <v>0</v>
      </c>
      <c r="D145" s="7">
        <f t="shared" si="2"/>
        <v>46.005849098071465</v>
      </c>
    </row>
    <row r="146" spans="1:4" x14ac:dyDescent="0.25">
      <c r="A146" s="5" t="s">
        <v>180</v>
      </c>
      <c r="B146" s="7">
        <v>46.005849098071465</v>
      </c>
      <c r="C146" s="7">
        <v>0</v>
      </c>
      <c r="D146" s="7">
        <f t="shared" si="2"/>
        <v>46.005849098071465</v>
      </c>
    </row>
    <row r="147" spans="1:4" x14ac:dyDescent="0.25">
      <c r="A147" s="5" t="s">
        <v>101</v>
      </c>
      <c r="B147" s="7">
        <v>46.005849098071465</v>
      </c>
      <c r="C147" s="7">
        <v>4.4144241645645055</v>
      </c>
      <c r="D147" s="7">
        <f t="shared" si="2"/>
        <v>50.420273262635973</v>
      </c>
    </row>
    <row r="148" spans="1:4" x14ac:dyDescent="0.25">
      <c r="A148" s="5" t="s">
        <v>121</v>
      </c>
      <c r="B148" s="7">
        <v>1008.9859006368104</v>
      </c>
      <c r="C148" s="7">
        <v>32.578969994581001</v>
      </c>
      <c r="D148" s="7">
        <f t="shared" si="2"/>
        <v>1041.5648706313914</v>
      </c>
    </row>
    <row r="149" spans="1:4" x14ac:dyDescent="0.25">
      <c r="A149" s="5" t="s">
        <v>141</v>
      </c>
      <c r="B149" s="7">
        <v>46.005849098071465</v>
      </c>
      <c r="C149" s="7">
        <v>232.30781068278191</v>
      </c>
      <c r="D149" s="7">
        <f t="shared" si="2"/>
        <v>278.31365978085336</v>
      </c>
    </row>
    <row r="150" spans="1:4" x14ac:dyDescent="0.25">
      <c r="A150" s="5" t="s">
        <v>330</v>
      </c>
      <c r="B150" s="7">
        <v>46.005849098071465</v>
      </c>
      <c r="C150" s="7">
        <v>0</v>
      </c>
      <c r="D150" s="7">
        <f t="shared" si="2"/>
        <v>46.005849098071465</v>
      </c>
    </row>
    <row r="151" spans="1:4" x14ac:dyDescent="0.25">
      <c r="A151" s="5" t="s">
        <v>30</v>
      </c>
      <c r="B151" s="7">
        <v>0</v>
      </c>
      <c r="C151" s="7">
        <v>0.19110212650441658</v>
      </c>
      <c r="D151" s="7">
        <f t="shared" si="2"/>
        <v>0.19110212650441658</v>
      </c>
    </row>
    <row r="152" spans="1:4" x14ac:dyDescent="0.25">
      <c r="A152" s="5" t="s">
        <v>9</v>
      </c>
      <c r="B152" s="7">
        <v>30.691444530321107</v>
      </c>
      <c r="C152" s="7">
        <v>1.1529855153530562E-2</v>
      </c>
      <c r="D152" s="7">
        <f t="shared" si="2"/>
        <v>30.702974385474636</v>
      </c>
    </row>
    <row r="153" spans="1:4" x14ac:dyDescent="0.25">
      <c r="A153" s="5" t="s">
        <v>232</v>
      </c>
      <c r="B153" s="7">
        <v>46.005849098071465</v>
      </c>
      <c r="C153" s="7">
        <v>0</v>
      </c>
      <c r="D153" s="7">
        <f t="shared" si="2"/>
        <v>46.005849098071465</v>
      </c>
    </row>
    <row r="154" spans="1:4" x14ac:dyDescent="0.25">
      <c r="A154" s="5" t="s">
        <v>326</v>
      </c>
      <c r="B154" s="7">
        <v>46.005849098071465</v>
      </c>
      <c r="C154" s="7">
        <v>0</v>
      </c>
      <c r="D154" s="7">
        <f t="shared" si="2"/>
        <v>46.005849098071465</v>
      </c>
    </row>
    <row r="155" spans="1:4" x14ac:dyDescent="0.25">
      <c r="A155" s="5" t="s">
        <v>181</v>
      </c>
      <c r="B155" s="7">
        <v>46.005849098071465</v>
      </c>
      <c r="C155" s="7">
        <v>0</v>
      </c>
      <c r="D155" s="7">
        <f t="shared" si="2"/>
        <v>46.005849098071465</v>
      </c>
    </row>
    <row r="156" spans="1:4" x14ac:dyDescent="0.25">
      <c r="A156" s="5" t="s">
        <v>152</v>
      </c>
      <c r="B156" s="7">
        <v>46.005849098071465</v>
      </c>
      <c r="C156" s="7">
        <v>0</v>
      </c>
      <c r="D156" s="7">
        <f t="shared" si="2"/>
        <v>46.005849098071465</v>
      </c>
    </row>
    <row r="157" spans="1:4" x14ac:dyDescent="0.25">
      <c r="A157" s="5" t="s">
        <v>55</v>
      </c>
      <c r="B157" s="7">
        <v>46.005849098071465</v>
      </c>
      <c r="C157" s="7">
        <v>0.35413659478330795</v>
      </c>
      <c r="D157" s="7">
        <f t="shared" si="2"/>
        <v>46.359985692854771</v>
      </c>
    </row>
    <row r="158" spans="1:4" x14ac:dyDescent="0.25">
      <c r="A158" s="5" t="s">
        <v>351</v>
      </c>
      <c r="B158" s="7">
        <v>46.005849098071465</v>
      </c>
      <c r="C158" s="7">
        <v>0</v>
      </c>
      <c r="D158" s="7">
        <f t="shared" si="2"/>
        <v>46.005849098071465</v>
      </c>
    </row>
    <row r="159" spans="1:4" x14ac:dyDescent="0.25">
      <c r="A159" s="5" t="s">
        <v>516</v>
      </c>
      <c r="B159" s="7">
        <v>151.47485376242932</v>
      </c>
      <c r="C159" s="7">
        <v>695.80682071648255</v>
      </c>
      <c r="D159" s="7">
        <f t="shared" si="2"/>
        <v>847.2816744789119</v>
      </c>
    </row>
    <row r="160" spans="1:4" x14ac:dyDescent="0.25">
      <c r="A160" s="5" t="s">
        <v>134</v>
      </c>
      <c r="B160" s="7">
        <v>46.005849098071465</v>
      </c>
      <c r="C160" s="7">
        <v>369.82648662621358</v>
      </c>
      <c r="D160" s="7">
        <f t="shared" si="2"/>
        <v>415.83233572428503</v>
      </c>
    </row>
    <row r="161" spans="1:4" x14ac:dyDescent="0.25">
      <c r="A161" s="5" t="s">
        <v>124</v>
      </c>
      <c r="B161" s="7">
        <v>46.005849098071465</v>
      </c>
      <c r="C161" s="7">
        <v>33.787625633618291</v>
      </c>
      <c r="D161" s="7">
        <f t="shared" si="2"/>
        <v>79.793474731689756</v>
      </c>
    </row>
    <row r="162" spans="1:4" x14ac:dyDescent="0.25">
      <c r="A162" s="5" t="s">
        <v>211</v>
      </c>
      <c r="B162" s="7">
        <v>46.005849098071465</v>
      </c>
      <c r="C162" s="7">
        <v>4.7477892093086274E-3</v>
      </c>
      <c r="D162" s="7">
        <f t="shared" si="2"/>
        <v>46.010596887280776</v>
      </c>
    </row>
    <row r="163" spans="1:4" x14ac:dyDescent="0.25">
      <c r="A163" s="5" t="s">
        <v>153</v>
      </c>
      <c r="B163" s="7">
        <v>46.005849098071465</v>
      </c>
      <c r="C163" s="7">
        <v>0</v>
      </c>
      <c r="D163" s="7">
        <f t="shared" si="2"/>
        <v>46.005849098071465</v>
      </c>
    </row>
    <row r="164" spans="1:4" x14ac:dyDescent="0.25">
      <c r="A164" s="5" t="s">
        <v>222</v>
      </c>
      <c r="B164" s="7">
        <v>46.005849098071465</v>
      </c>
      <c r="C164" s="7">
        <v>0</v>
      </c>
      <c r="D164" s="7">
        <f t="shared" si="2"/>
        <v>46.005849098071465</v>
      </c>
    </row>
    <row r="165" spans="1:4" x14ac:dyDescent="0.25">
      <c r="A165" s="5" t="s">
        <v>313</v>
      </c>
      <c r="B165" s="7">
        <v>46.005849098071465</v>
      </c>
      <c r="C165" s="7">
        <v>0</v>
      </c>
      <c r="D165" s="7">
        <f t="shared" si="2"/>
        <v>46.005849098071465</v>
      </c>
    </row>
    <row r="166" spans="1:4" x14ac:dyDescent="0.25">
      <c r="A166" s="5" t="s">
        <v>122</v>
      </c>
      <c r="B166" s="7">
        <v>46.005849098071465</v>
      </c>
      <c r="C166" s="7">
        <v>40.45309571348092</v>
      </c>
      <c r="D166" s="7">
        <f t="shared" si="2"/>
        <v>86.458944811552385</v>
      </c>
    </row>
    <row r="167" spans="1:4" x14ac:dyDescent="0.25">
      <c r="A167" s="5" t="s">
        <v>31</v>
      </c>
      <c r="B167" s="7">
        <v>46.005849098071465</v>
      </c>
      <c r="C167" s="7">
        <v>0.19110212650441658</v>
      </c>
      <c r="D167" s="7">
        <f t="shared" si="2"/>
        <v>46.196951224575884</v>
      </c>
    </row>
    <row r="168" spans="1:4" x14ac:dyDescent="0.25">
      <c r="A168" s="5" t="s">
        <v>314</v>
      </c>
      <c r="B168" s="7">
        <v>46.005849098071465</v>
      </c>
      <c r="C168" s="7">
        <v>0</v>
      </c>
      <c r="D168" s="7">
        <f t="shared" si="2"/>
        <v>46.005849098071465</v>
      </c>
    </row>
    <row r="169" spans="1:4" x14ac:dyDescent="0.25">
      <c r="A169" s="5" t="s">
        <v>110</v>
      </c>
      <c r="B169" s="7">
        <v>233.03823655758356</v>
      </c>
      <c r="C169" s="7">
        <v>28.170317927748524</v>
      </c>
      <c r="D169" s="7">
        <f t="shared" si="2"/>
        <v>261.20855448533206</v>
      </c>
    </row>
    <row r="170" spans="1:4" x14ac:dyDescent="0.25">
      <c r="A170" s="5" t="s">
        <v>15</v>
      </c>
      <c r="B170" s="7">
        <v>46.005849098071465</v>
      </c>
      <c r="C170" s="7">
        <v>0</v>
      </c>
      <c r="D170" s="7">
        <f t="shared" si="2"/>
        <v>46.005849098071465</v>
      </c>
    </row>
    <row r="171" spans="1:4" x14ac:dyDescent="0.25">
      <c r="A171" s="5" t="s">
        <v>32</v>
      </c>
      <c r="B171" s="7">
        <v>0</v>
      </c>
      <c r="C171" s="7">
        <v>0.19110212650441658</v>
      </c>
      <c r="D171" s="7">
        <f t="shared" si="2"/>
        <v>0.19110212650441658</v>
      </c>
    </row>
    <row r="172" spans="1:4" x14ac:dyDescent="0.25">
      <c r="A172" s="5" t="s">
        <v>532</v>
      </c>
      <c r="B172" s="7">
        <v>876.94636863963865</v>
      </c>
      <c r="C172" s="7">
        <v>0</v>
      </c>
      <c r="D172" s="7">
        <f t="shared" si="2"/>
        <v>876.94636863963865</v>
      </c>
    </row>
    <row r="173" spans="1:4" x14ac:dyDescent="0.25">
      <c r="A173" s="5" t="s">
        <v>315</v>
      </c>
      <c r="B173" s="7">
        <v>46.005849098071465</v>
      </c>
      <c r="C173" s="7">
        <v>0</v>
      </c>
      <c r="D173" s="7">
        <f t="shared" si="2"/>
        <v>46.005849098071465</v>
      </c>
    </row>
    <row r="174" spans="1:4" x14ac:dyDescent="0.25">
      <c r="A174" s="5" t="s">
        <v>533</v>
      </c>
      <c r="B174" s="7">
        <v>133.99698602061054</v>
      </c>
      <c r="C174" s="7">
        <v>0</v>
      </c>
      <c r="D174" s="7">
        <f t="shared" si="2"/>
        <v>133.99698602061054</v>
      </c>
    </row>
    <row r="175" spans="1:4" x14ac:dyDescent="0.25">
      <c r="A175" s="5" t="s">
        <v>258</v>
      </c>
      <c r="B175" s="7">
        <v>46.005849098071465</v>
      </c>
      <c r="C175" s="7">
        <v>0</v>
      </c>
      <c r="D175" s="7">
        <f t="shared" si="2"/>
        <v>46.005849098071465</v>
      </c>
    </row>
    <row r="176" spans="1:4" x14ac:dyDescent="0.25">
      <c r="A176" s="5" t="s">
        <v>182</v>
      </c>
      <c r="B176" s="7">
        <v>46.005849098071465</v>
      </c>
      <c r="C176" s="7">
        <v>0</v>
      </c>
      <c r="D176" s="7">
        <f t="shared" si="2"/>
        <v>46.005849098071465</v>
      </c>
    </row>
    <row r="177" spans="1:4" x14ac:dyDescent="0.25">
      <c r="A177" s="5" t="s">
        <v>534</v>
      </c>
      <c r="B177" s="7">
        <v>151.47485376242932</v>
      </c>
      <c r="C177" s="7">
        <v>0</v>
      </c>
      <c r="D177" s="7">
        <f t="shared" si="2"/>
        <v>151.47485376242932</v>
      </c>
    </row>
    <row r="178" spans="1:4" x14ac:dyDescent="0.25">
      <c r="A178" s="5" t="s">
        <v>105</v>
      </c>
      <c r="B178" s="7">
        <v>46.005849098071465</v>
      </c>
      <c r="C178" s="7">
        <v>18.637169638916276</v>
      </c>
      <c r="D178" s="7">
        <f t="shared" si="2"/>
        <v>64.643018736987742</v>
      </c>
    </row>
    <row r="179" spans="1:4" x14ac:dyDescent="0.25">
      <c r="A179" s="5" t="s">
        <v>267</v>
      </c>
      <c r="B179" s="7">
        <v>45.306419164369103</v>
      </c>
      <c r="C179" s="7">
        <v>0</v>
      </c>
      <c r="D179" s="7">
        <f t="shared" si="2"/>
        <v>45.306419164369103</v>
      </c>
    </row>
    <row r="180" spans="1:4" x14ac:dyDescent="0.25">
      <c r="A180" s="5" t="s">
        <v>51</v>
      </c>
      <c r="B180" s="7">
        <v>46.005849098071465</v>
      </c>
      <c r="C180" s="7">
        <v>75.342991527058714</v>
      </c>
      <c r="D180" s="7">
        <f t="shared" si="2"/>
        <v>121.34884062513018</v>
      </c>
    </row>
    <row r="181" spans="1:4" x14ac:dyDescent="0.25">
      <c r="A181" s="5" t="s">
        <v>535</v>
      </c>
      <c r="B181" s="7">
        <v>209.73441290182521</v>
      </c>
      <c r="C181" s="7">
        <v>0</v>
      </c>
      <c r="D181" s="7">
        <f t="shared" si="2"/>
        <v>209.73441290182521</v>
      </c>
    </row>
    <row r="182" spans="1:4" x14ac:dyDescent="0.25">
      <c r="A182" s="5" t="s">
        <v>283</v>
      </c>
      <c r="B182" s="7">
        <v>0.37028643341272277</v>
      </c>
      <c r="C182" s="7">
        <v>3.3307392760695825E-5</v>
      </c>
      <c r="D182" s="7">
        <f t="shared" si="2"/>
        <v>0.37031974080548347</v>
      </c>
    </row>
    <row r="183" spans="1:4" x14ac:dyDescent="0.25">
      <c r="A183" s="5" t="s">
        <v>33</v>
      </c>
      <c r="B183" s="7">
        <v>0</v>
      </c>
      <c r="C183" s="7">
        <v>0.19110212650441658</v>
      </c>
      <c r="D183" s="7">
        <f t="shared" si="2"/>
        <v>0.19110212650441658</v>
      </c>
    </row>
    <row r="184" spans="1:4" x14ac:dyDescent="0.25">
      <c r="A184" s="5" t="s">
        <v>286</v>
      </c>
      <c r="B184" s="7">
        <v>46.005849098071465</v>
      </c>
      <c r="C184" s="7">
        <v>0</v>
      </c>
      <c r="D184" s="7">
        <f t="shared" si="2"/>
        <v>46.005849098071465</v>
      </c>
    </row>
    <row r="185" spans="1:4" x14ac:dyDescent="0.25">
      <c r="A185" s="5" t="s">
        <v>117</v>
      </c>
      <c r="B185" s="7">
        <v>0</v>
      </c>
      <c r="C185" s="7">
        <v>36.495584461551253</v>
      </c>
      <c r="D185" s="7">
        <f t="shared" si="2"/>
        <v>36.495584461551253</v>
      </c>
    </row>
    <row r="186" spans="1:4" x14ac:dyDescent="0.25">
      <c r="A186" s="5" t="s">
        <v>73</v>
      </c>
      <c r="B186" s="7">
        <v>46.005849098071465</v>
      </c>
      <c r="C186" s="7">
        <v>6.8187257090660994E-2</v>
      </c>
      <c r="D186" s="7">
        <f t="shared" si="2"/>
        <v>46.074036355162129</v>
      </c>
    </row>
    <row r="187" spans="1:4" x14ac:dyDescent="0.25">
      <c r="A187" s="5" t="s">
        <v>536</v>
      </c>
      <c r="B187" s="7">
        <v>163.12676559030848</v>
      </c>
      <c r="C187" s="7">
        <v>0</v>
      </c>
      <c r="D187" s="7">
        <f t="shared" si="2"/>
        <v>163.12676559030848</v>
      </c>
    </row>
    <row r="188" spans="1:4" x14ac:dyDescent="0.25">
      <c r="A188" s="5" t="s">
        <v>289</v>
      </c>
      <c r="B188" s="7">
        <v>0.37028643341272277</v>
      </c>
      <c r="C188" s="7">
        <v>6.5213500166778548E-3</v>
      </c>
      <c r="D188" s="7">
        <f t="shared" si="2"/>
        <v>0.37680778342940063</v>
      </c>
    </row>
    <row r="189" spans="1:4" x14ac:dyDescent="0.25">
      <c r="A189" s="5" t="s">
        <v>212</v>
      </c>
      <c r="B189" s="7">
        <v>46.005849098071465</v>
      </c>
      <c r="C189" s="7">
        <v>3.8930701847926731E-3</v>
      </c>
      <c r="D189" s="7">
        <f t="shared" si="2"/>
        <v>46.00974216825626</v>
      </c>
    </row>
    <row r="190" spans="1:4" x14ac:dyDescent="0.25">
      <c r="A190" s="5" t="s">
        <v>61</v>
      </c>
      <c r="B190" s="7">
        <v>31.061730963733826</v>
      </c>
      <c r="C190" s="7">
        <v>0.63440700577668341</v>
      </c>
      <c r="D190" s="7">
        <f t="shared" si="2"/>
        <v>31.696137969510509</v>
      </c>
    </row>
    <row r="191" spans="1:4" x14ac:dyDescent="0.25">
      <c r="A191" s="5" t="s">
        <v>223</v>
      </c>
      <c r="B191" s="7">
        <v>46.005849098071465</v>
      </c>
      <c r="C191" s="7">
        <v>0</v>
      </c>
      <c r="D191" s="7">
        <f t="shared" si="2"/>
        <v>46.005849098071465</v>
      </c>
    </row>
    <row r="192" spans="1:4" x14ac:dyDescent="0.25">
      <c r="A192" s="5" t="s">
        <v>296</v>
      </c>
      <c r="B192" s="7">
        <v>46.005849098071465</v>
      </c>
      <c r="C192" s="7">
        <v>0</v>
      </c>
      <c r="D192" s="7">
        <f t="shared" si="2"/>
        <v>46.005849098071465</v>
      </c>
    </row>
    <row r="193" spans="1:4" x14ac:dyDescent="0.25">
      <c r="A193" s="5" t="s">
        <v>53</v>
      </c>
      <c r="B193" s="7">
        <v>46.005849098071465</v>
      </c>
      <c r="C193" s="7">
        <v>0.81980929872546859</v>
      </c>
      <c r="D193" s="7">
        <f t="shared" si="2"/>
        <v>46.825658396796932</v>
      </c>
    </row>
    <row r="194" spans="1:4" x14ac:dyDescent="0.25">
      <c r="A194" s="5" t="s">
        <v>217</v>
      </c>
      <c r="B194" s="7">
        <v>46.005849098071465</v>
      </c>
      <c r="C194" s="7">
        <v>0</v>
      </c>
      <c r="D194" s="7">
        <f t="shared" si="2"/>
        <v>46.005849098071465</v>
      </c>
    </row>
    <row r="195" spans="1:4" x14ac:dyDescent="0.25">
      <c r="A195" s="5" t="s">
        <v>352</v>
      </c>
      <c r="B195" s="7">
        <v>46.005849098071465</v>
      </c>
      <c r="C195" s="7">
        <v>0</v>
      </c>
      <c r="D195" s="7">
        <f t="shared" si="2"/>
        <v>46.005849098071465</v>
      </c>
    </row>
    <row r="196" spans="1:4" x14ac:dyDescent="0.25">
      <c r="A196" s="5" t="s">
        <v>231</v>
      </c>
      <c r="B196" s="7">
        <v>46.005849098071465</v>
      </c>
      <c r="C196" s="7">
        <v>0</v>
      </c>
      <c r="D196" s="7">
        <f t="shared" si="2"/>
        <v>46.005849098071465</v>
      </c>
    </row>
    <row r="197" spans="1:4" x14ac:dyDescent="0.25">
      <c r="A197" s="5" t="s">
        <v>259</v>
      </c>
      <c r="B197" s="7">
        <v>46.005849098071465</v>
      </c>
      <c r="C197" s="7">
        <v>0</v>
      </c>
      <c r="D197" s="7">
        <f t="shared" si="2"/>
        <v>46.005849098071465</v>
      </c>
    </row>
    <row r="198" spans="1:4" x14ac:dyDescent="0.25">
      <c r="A198" s="5" t="s">
        <v>341</v>
      </c>
      <c r="B198" s="7">
        <v>46.005849098071465</v>
      </c>
      <c r="C198" s="7">
        <v>0</v>
      </c>
      <c r="D198" s="7">
        <f t="shared" si="2"/>
        <v>46.005849098071465</v>
      </c>
    </row>
    <row r="199" spans="1:4" x14ac:dyDescent="0.25">
      <c r="A199" s="5" t="s">
        <v>154</v>
      </c>
      <c r="B199" s="7">
        <v>46.005849098071465</v>
      </c>
      <c r="C199" s="7">
        <v>0</v>
      </c>
      <c r="D199" s="7">
        <f t="shared" si="2"/>
        <v>46.005849098071465</v>
      </c>
    </row>
    <row r="200" spans="1:4" x14ac:dyDescent="0.25">
      <c r="A200" s="5" t="s">
        <v>86</v>
      </c>
      <c r="B200" s="7">
        <v>255.74026199989669</v>
      </c>
      <c r="C200" s="7">
        <v>13.623888473313311</v>
      </c>
      <c r="D200" s="7">
        <f t="shared" si="2"/>
        <v>269.36415047320997</v>
      </c>
    </row>
    <row r="201" spans="1:4" x14ac:dyDescent="0.25">
      <c r="A201" s="5" t="s">
        <v>155</v>
      </c>
      <c r="B201" s="7">
        <v>46.005849098071465</v>
      </c>
      <c r="C201" s="7">
        <v>0</v>
      </c>
      <c r="D201" s="7">
        <f t="shared" si="2"/>
        <v>46.005849098071465</v>
      </c>
    </row>
    <row r="202" spans="1:4" x14ac:dyDescent="0.25">
      <c r="A202" s="5" t="s">
        <v>343</v>
      </c>
      <c r="B202" s="7">
        <v>46.005849098071465</v>
      </c>
      <c r="C202" s="7">
        <v>0</v>
      </c>
      <c r="D202" s="7">
        <f t="shared" si="2"/>
        <v>46.005849098071465</v>
      </c>
    </row>
    <row r="203" spans="1:4" x14ac:dyDescent="0.25">
      <c r="A203" s="5" t="s">
        <v>250</v>
      </c>
      <c r="B203" s="7">
        <v>46.005849098071465</v>
      </c>
      <c r="C203" s="7">
        <v>0</v>
      </c>
      <c r="D203" s="7">
        <f t="shared" si="2"/>
        <v>46.005849098071465</v>
      </c>
    </row>
    <row r="204" spans="1:4" x14ac:dyDescent="0.25">
      <c r="A204" s="5" t="s">
        <v>342</v>
      </c>
      <c r="B204" s="7">
        <v>46.005849098071465</v>
      </c>
      <c r="C204" s="7">
        <v>0</v>
      </c>
      <c r="D204" s="7">
        <f t="shared" si="2"/>
        <v>46.005849098071465</v>
      </c>
    </row>
    <row r="205" spans="1:4" x14ac:dyDescent="0.25">
      <c r="A205" s="5" t="s">
        <v>118</v>
      </c>
      <c r="B205" s="7">
        <v>0</v>
      </c>
      <c r="C205" s="7">
        <v>36.495584461551253</v>
      </c>
      <c r="D205" s="7">
        <f t="shared" ref="D205:D268" si="3">SUM(B205:C205)</f>
        <v>36.495584461551253</v>
      </c>
    </row>
    <row r="206" spans="1:4" x14ac:dyDescent="0.25">
      <c r="A206" s="5" t="s">
        <v>80</v>
      </c>
      <c r="B206" s="7">
        <v>31.061730963733826</v>
      </c>
      <c r="C206" s="7">
        <v>0.72794687674250047</v>
      </c>
      <c r="D206" s="7">
        <f t="shared" si="3"/>
        <v>31.789677840476326</v>
      </c>
    </row>
    <row r="207" spans="1:4" x14ac:dyDescent="0.25">
      <c r="A207" s="5" t="s">
        <v>34</v>
      </c>
      <c r="B207" s="7">
        <v>0</v>
      </c>
      <c r="C207" s="7">
        <v>0.19110212650441658</v>
      </c>
      <c r="D207" s="7">
        <f t="shared" si="3"/>
        <v>0.19110212650441658</v>
      </c>
    </row>
    <row r="208" spans="1:4" x14ac:dyDescent="0.25">
      <c r="A208" s="5" t="s">
        <v>537</v>
      </c>
      <c r="B208" s="7">
        <v>116.51911827879178</v>
      </c>
      <c r="C208" s="7">
        <v>0</v>
      </c>
      <c r="D208" s="7">
        <f t="shared" si="3"/>
        <v>116.51911827879178</v>
      </c>
    </row>
    <row r="209" spans="1:4" x14ac:dyDescent="0.25">
      <c r="A209" s="5" t="s">
        <v>260</v>
      </c>
      <c r="B209" s="7">
        <v>46.005849098071465</v>
      </c>
      <c r="C209" s="7">
        <v>0</v>
      </c>
      <c r="D209" s="7">
        <f t="shared" si="3"/>
        <v>46.005849098071465</v>
      </c>
    </row>
    <row r="210" spans="1:4" x14ac:dyDescent="0.25">
      <c r="A210" s="5" t="s">
        <v>35</v>
      </c>
      <c r="B210" s="7">
        <v>0</v>
      </c>
      <c r="C210" s="7">
        <v>0.19110212650441658</v>
      </c>
      <c r="D210" s="7">
        <f t="shared" si="3"/>
        <v>0.19110212650441658</v>
      </c>
    </row>
    <row r="211" spans="1:4" x14ac:dyDescent="0.25">
      <c r="A211" s="5" t="s">
        <v>12</v>
      </c>
      <c r="B211" s="7">
        <v>46.005849098071465</v>
      </c>
      <c r="C211" s="7">
        <v>0.43273713992795448</v>
      </c>
      <c r="D211" s="7">
        <f t="shared" si="3"/>
        <v>46.438586237999417</v>
      </c>
    </row>
    <row r="212" spans="1:4" x14ac:dyDescent="0.25">
      <c r="A212" s="5" t="s">
        <v>225</v>
      </c>
      <c r="B212" s="7">
        <v>46.005849098071465</v>
      </c>
      <c r="C212" s="7">
        <v>0</v>
      </c>
      <c r="D212" s="7">
        <f t="shared" si="3"/>
        <v>46.005849098071465</v>
      </c>
    </row>
    <row r="213" spans="1:4" x14ac:dyDescent="0.25">
      <c r="A213" s="5" t="s">
        <v>290</v>
      </c>
      <c r="B213" s="7">
        <v>0.37028643341272277</v>
      </c>
      <c r="C213" s="7">
        <v>1.1057413184711769E-2</v>
      </c>
      <c r="D213" s="7">
        <f t="shared" si="3"/>
        <v>0.38134384659743453</v>
      </c>
    </row>
    <row r="214" spans="1:4" x14ac:dyDescent="0.25">
      <c r="A214" s="5" t="s">
        <v>125</v>
      </c>
      <c r="B214" s="7">
        <v>46.005849098071465</v>
      </c>
      <c r="C214" s="7">
        <v>28.611169248242856</v>
      </c>
      <c r="D214" s="7">
        <f t="shared" si="3"/>
        <v>74.617018346314325</v>
      </c>
    </row>
    <row r="215" spans="1:4" x14ac:dyDescent="0.25">
      <c r="A215" s="5" t="s">
        <v>81</v>
      </c>
      <c r="B215" s="7">
        <v>46.005849098071465</v>
      </c>
      <c r="C215" s="7">
        <v>1.6904417280171047</v>
      </c>
      <c r="D215" s="7">
        <f t="shared" si="3"/>
        <v>47.696290826088571</v>
      </c>
    </row>
    <row r="216" spans="1:4" x14ac:dyDescent="0.25">
      <c r="A216" s="5" t="s">
        <v>137</v>
      </c>
      <c r="B216" s="7">
        <v>7674.7158900524755</v>
      </c>
      <c r="C216" s="7">
        <v>6149.9609013872923</v>
      </c>
      <c r="D216" s="7">
        <f t="shared" si="3"/>
        <v>13824.676791439768</v>
      </c>
    </row>
    <row r="217" spans="1:4" x14ac:dyDescent="0.25">
      <c r="A217" s="5" t="s">
        <v>68</v>
      </c>
      <c r="B217" s="7">
        <v>46.005849098071465</v>
      </c>
      <c r="C217" s="7">
        <v>0</v>
      </c>
      <c r="D217" s="7">
        <f t="shared" si="3"/>
        <v>46.005849098071465</v>
      </c>
    </row>
    <row r="218" spans="1:4" x14ac:dyDescent="0.25">
      <c r="A218" s="5" t="s">
        <v>36</v>
      </c>
      <c r="B218" s="7">
        <v>0</v>
      </c>
      <c r="C218" s="7">
        <v>0.19110212650441658</v>
      </c>
      <c r="D218" s="7">
        <f t="shared" si="3"/>
        <v>0.19110212650441658</v>
      </c>
    </row>
    <row r="219" spans="1:4" x14ac:dyDescent="0.25">
      <c r="A219" s="5" t="s">
        <v>91</v>
      </c>
      <c r="B219" s="7">
        <v>46.005849098071465</v>
      </c>
      <c r="C219" s="7">
        <v>3.0376320713273175E-2</v>
      </c>
      <c r="D219" s="7">
        <f t="shared" si="3"/>
        <v>46.036225418784738</v>
      </c>
    </row>
    <row r="220" spans="1:4" x14ac:dyDescent="0.25">
      <c r="A220" s="5" t="s">
        <v>183</v>
      </c>
      <c r="B220" s="7">
        <v>46.005849098071465</v>
      </c>
      <c r="C220" s="7">
        <v>0</v>
      </c>
      <c r="D220" s="7">
        <f t="shared" si="3"/>
        <v>46.005849098071465</v>
      </c>
    </row>
    <row r="221" spans="1:4" x14ac:dyDescent="0.25">
      <c r="A221" s="5" t="s">
        <v>538</v>
      </c>
      <c r="B221" s="7">
        <v>116.51911827879178</v>
      </c>
      <c r="C221" s="7">
        <v>0</v>
      </c>
      <c r="D221" s="7">
        <f t="shared" si="3"/>
        <v>116.51911827879178</v>
      </c>
    </row>
    <row r="222" spans="1:4" x14ac:dyDescent="0.25">
      <c r="A222" s="5" t="s">
        <v>130</v>
      </c>
      <c r="B222" s="7">
        <v>46.005849098071465</v>
      </c>
      <c r="C222" s="7">
        <v>86.973462416125869</v>
      </c>
      <c r="D222" s="7">
        <f t="shared" si="3"/>
        <v>132.97931151419732</v>
      </c>
    </row>
    <row r="223" spans="1:4" x14ac:dyDescent="0.25">
      <c r="A223" s="5" t="s">
        <v>111</v>
      </c>
      <c r="B223" s="7">
        <v>1113.445684591667</v>
      </c>
      <c r="C223" s="7">
        <v>28.170317927748524</v>
      </c>
      <c r="D223" s="7">
        <f t="shared" si="3"/>
        <v>1141.6160025194156</v>
      </c>
    </row>
    <row r="224" spans="1:4" x14ac:dyDescent="0.25">
      <c r="A224" s="5" t="s">
        <v>7</v>
      </c>
      <c r="B224" s="7">
        <v>46.005849098071465</v>
      </c>
      <c r="C224" s="7">
        <v>1.5205747086555079E-2</v>
      </c>
      <c r="D224" s="7">
        <f t="shared" si="3"/>
        <v>46.021054845158019</v>
      </c>
    </row>
    <row r="225" spans="1:4" x14ac:dyDescent="0.25">
      <c r="A225" s="5" t="s">
        <v>300</v>
      </c>
      <c r="B225" s="7">
        <v>46.005849098071465</v>
      </c>
      <c r="C225" s="7">
        <v>0</v>
      </c>
      <c r="D225" s="7">
        <f t="shared" si="3"/>
        <v>46.005849098071465</v>
      </c>
    </row>
    <row r="226" spans="1:4" x14ac:dyDescent="0.25">
      <c r="A226" s="5" t="s">
        <v>82</v>
      </c>
      <c r="B226" s="7">
        <v>31.061730963733826</v>
      </c>
      <c r="C226" s="7">
        <v>3.694659732894912</v>
      </c>
      <c r="D226" s="7">
        <f t="shared" si="3"/>
        <v>34.756390696628735</v>
      </c>
    </row>
    <row r="227" spans="1:4" x14ac:dyDescent="0.25">
      <c r="A227" s="5" t="s">
        <v>135</v>
      </c>
      <c r="B227" s="7">
        <v>757.04344529237289</v>
      </c>
      <c r="C227" s="7">
        <v>184.87891836437709</v>
      </c>
      <c r="D227" s="7">
        <f t="shared" si="3"/>
        <v>941.92236365675001</v>
      </c>
    </row>
    <row r="228" spans="1:4" x14ac:dyDescent="0.25">
      <c r="A228" s="5" t="s">
        <v>301</v>
      </c>
      <c r="B228" s="7">
        <v>46.005849098071465</v>
      </c>
      <c r="C228" s="7">
        <v>0</v>
      </c>
      <c r="D228" s="7">
        <f t="shared" si="3"/>
        <v>46.005849098071465</v>
      </c>
    </row>
    <row r="229" spans="1:4" x14ac:dyDescent="0.25">
      <c r="A229" s="5" t="s">
        <v>156</v>
      </c>
      <c r="B229" s="7">
        <v>46.005849098071465</v>
      </c>
      <c r="C229" s="7">
        <v>0.50560820852956934</v>
      </c>
      <c r="D229" s="7">
        <f t="shared" si="3"/>
        <v>46.511457306601038</v>
      </c>
    </row>
    <row r="230" spans="1:4" x14ac:dyDescent="0.25">
      <c r="A230" s="5" t="s">
        <v>228</v>
      </c>
      <c r="B230" s="7">
        <v>46.005849098071465</v>
      </c>
      <c r="C230" s="7">
        <v>0</v>
      </c>
      <c r="D230" s="7">
        <f t="shared" si="3"/>
        <v>46.005849098071465</v>
      </c>
    </row>
    <row r="231" spans="1:4" x14ac:dyDescent="0.25">
      <c r="A231" s="5" t="s">
        <v>431</v>
      </c>
      <c r="B231" s="7">
        <v>46.005849098071465</v>
      </c>
      <c r="C231" s="7">
        <v>1.2470075119465274</v>
      </c>
      <c r="D231" s="7">
        <f t="shared" si="3"/>
        <v>47.252856610017993</v>
      </c>
    </row>
    <row r="232" spans="1:4" x14ac:dyDescent="0.25">
      <c r="A232" s="5" t="s">
        <v>157</v>
      </c>
      <c r="B232" s="7">
        <v>46.005849098071465</v>
      </c>
      <c r="C232" s="7">
        <v>0</v>
      </c>
      <c r="D232" s="7">
        <f t="shared" si="3"/>
        <v>46.005849098071465</v>
      </c>
    </row>
    <row r="233" spans="1:4" x14ac:dyDescent="0.25">
      <c r="A233" s="5" t="s">
        <v>539</v>
      </c>
      <c r="B233" s="7">
        <v>900.64762184611527</v>
      </c>
      <c r="C233" s="7">
        <v>0</v>
      </c>
      <c r="D233" s="7">
        <f t="shared" si="3"/>
        <v>900.64762184611527</v>
      </c>
    </row>
    <row r="234" spans="1:4" x14ac:dyDescent="0.25">
      <c r="A234" s="5" t="s">
        <v>184</v>
      </c>
      <c r="B234" s="7">
        <v>46.005849098071465</v>
      </c>
      <c r="C234" s="7">
        <v>0</v>
      </c>
      <c r="D234" s="7">
        <f t="shared" si="3"/>
        <v>46.005849098071465</v>
      </c>
    </row>
    <row r="235" spans="1:4" x14ac:dyDescent="0.25">
      <c r="A235" s="5" t="s">
        <v>261</v>
      </c>
      <c r="B235" s="7">
        <v>46.005849098071465</v>
      </c>
      <c r="C235" s="7">
        <v>0</v>
      </c>
      <c r="D235" s="7">
        <f t="shared" si="3"/>
        <v>46.005849098071465</v>
      </c>
    </row>
    <row r="236" spans="1:4" x14ac:dyDescent="0.25">
      <c r="A236" s="5" t="s">
        <v>237</v>
      </c>
      <c r="B236" s="7">
        <v>46.005849098071465</v>
      </c>
      <c r="C236" s="7">
        <v>0</v>
      </c>
      <c r="D236" s="7">
        <f t="shared" si="3"/>
        <v>46.005849098071465</v>
      </c>
    </row>
    <row r="237" spans="1:4" x14ac:dyDescent="0.25">
      <c r="A237" s="5" t="s">
        <v>251</v>
      </c>
      <c r="B237" s="7">
        <v>46.005849098071465</v>
      </c>
      <c r="C237" s="7">
        <v>0</v>
      </c>
      <c r="D237" s="7">
        <f t="shared" si="3"/>
        <v>46.005849098071465</v>
      </c>
    </row>
    <row r="238" spans="1:4" x14ac:dyDescent="0.25">
      <c r="A238" s="5" t="s">
        <v>99</v>
      </c>
      <c r="B238" s="7">
        <v>31.061730963733826</v>
      </c>
      <c r="C238" s="7">
        <v>8.1261051208153567</v>
      </c>
      <c r="D238" s="7">
        <f t="shared" si="3"/>
        <v>39.187836084549183</v>
      </c>
    </row>
    <row r="239" spans="1:4" x14ac:dyDescent="0.25">
      <c r="A239" s="5" t="s">
        <v>37</v>
      </c>
      <c r="B239" s="7">
        <v>0</v>
      </c>
      <c r="C239" s="7">
        <v>0.19110212650441658</v>
      </c>
      <c r="D239" s="7">
        <f t="shared" si="3"/>
        <v>0.19110212650441658</v>
      </c>
    </row>
    <row r="240" spans="1:4" x14ac:dyDescent="0.25">
      <c r="A240" s="5" t="s">
        <v>38</v>
      </c>
      <c r="B240" s="7">
        <v>0</v>
      </c>
      <c r="C240" s="7">
        <v>0.19110212650441658</v>
      </c>
      <c r="D240" s="7">
        <f t="shared" si="3"/>
        <v>0.19110212650441658</v>
      </c>
    </row>
    <row r="241" spans="1:4" x14ac:dyDescent="0.25">
      <c r="A241" s="5" t="s">
        <v>540</v>
      </c>
      <c r="B241" s="7">
        <v>139.82294193455013</v>
      </c>
      <c r="C241" s="7">
        <v>0</v>
      </c>
      <c r="D241" s="7">
        <f t="shared" si="3"/>
        <v>139.82294193455013</v>
      </c>
    </row>
    <row r="242" spans="1:4" x14ac:dyDescent="0.25">
      <c r="A242" s="5" t="s">
        <v>541</v>
      </c>
      <c r="B242" s="7">
        <v>233.03823655758356</v>
      </c>
      <c r="C242" s="7">
        <v>0</v>
      </c>
      <c r="D242" s="7">
        <f t="shared" si="3"/>
        <v>233.03823655758356</v>
      </c>
    </row>
    <row r="243" spans="1:4" x14ac:dyDescent="0.25">
      <c r="A243" s="5" t="s">
        <v>297</v>
      </c>
      <c r="B243" s="7">
        <v>46.005849098071465</v>
      </c>
      <c r="C243" s="7">
        <v>0</v>
      </c>
      <c r="D243" s="7">
        <f t="shared" si="3"/>
        <v>46.005849098071465</v>
      </c>
    </row>
    <row r="244" spans="1:4" x14ac:dyDescent="0.25">
      <c r="A244" s="5" t="s">
        <v>542</v>
      </c>
      <c r="B244" s="7">
        <v>157.30080967636891</v>
      </c>
      <c r="C244" s="7">
        <v>0</v>
      </c>
      <c r="D244" s="7">
        <f t="shared" si="3"/>
        <v>157.30080967636891</v>
      </c>
    </row>
    <row r="245" spans="1:4" x14ac:dyDescent="0.25">
      <c r="A245" s="5" t="s">
        <v>543</v>
      </c>
      <c r="B245" s="7">
        <v>157.30080967636891</v>
      </c>
      <c r="C245" s="7">
        <v>0</v>
      </c>
      <c r="D245" s="7">
        <f t="shared" si="3"/>
        <v>157.30080967636891</v>
      </c>
    </row>
    <row r="246" spans="1:4" x14ac:dyDescent="0.25">
      <c r="A246" s="5" t="s">
        <v>39</v>
      </c>
      <c r="B246" s="7">
        <v>0</v>
      </c>
      <c r="C246" s="7">
        <v>0.19110212650441658</v>
      </c>
      <c r="D246" s="7">
        <f t="shared" si="3"/>
        <v>0.19110212650441658</v>
      </c>
    </row>
    <row r="247" spans="1:4" x14ac:dyDescent="0.25">
      <c r="A247" s="5" t="s">
        <v>185</v>
      </c>
      <c r="B247" s="7">
        <v>46.005849098071465</v>
      </c>
      <c r="C247" s="7">
        <v>0</v>
      </c>
      <c r="D247" s="7">
        <f t="shared" si="3"/>
        <v>46.005849098071465</v>
      </c>
    </row>
    <row r="248" spans="1:4" x14ac:dyDescent="0.25">
      <c r="A248" s="5" t="s">
        <v>10</v>
      </c>
      <c r="B248" s="7">
        <v>46.005849098071465</v>
      </c>
      <c r="C248" s="7">
        <v>0</v>
      </c>
      <c r="D248" s="7">
        <f t="shared" si="3"/>
        <v>46.005849098071465</v>
      </c>
    </row>
    <row r="249" spans="1:4" x14ac:dyDescent="0.25">
      <c r="A249" s="5" t="s">
        <v>76</v>
      </c>
      <c r="B249" s="7">
        <v>46.005849098071465</v>
      </c>
      <c r="C249" s="7">
        <v>0.49325320777200299</v>
      </c>
      <c r="D249" s="7">
        <f t="shared" si="3"/>
        <v>46.499102305843465</v>
      </c>
    </row>
    <row r="250" spans="1:4" x14ac:dyDescent="0.25">
      <c r="A250" s="5" t="s">
        <v>262</v>
      </c>
      <c r="B250" s="7">
        <v>46.005849098071465</v>
      </c>
      <c r="C250" s="7">
        <v>0</v>
      </c>
      <c r="D250" s="7">
        <f t="shared" si="3"/>
        <v>46.005849098071465</v>
      </c>
    </row>
    <row r="251" spans="1:4" x14ac:dyDescent="0.25">
      <c r="A251" s="5" t="s">
        <v>544</v>
      </c>
      <c r="B251" s="7">
        <v>133.99698602061054</v>
      </c>
      <c r="C251" s="7">
        <v>0</v>
      </c>
      <c r="D251" s="7">
        <f t="shared" si="3"/>
        <v>133.99698602061054</v>
      </c>
    </row>
    <row r="252" spans="1:4" x14ac:dyDescent="0.25">
      <c r="A252" s="5" t="s">
        <v>263</v>
      </c>
      <c r="B252" s="7">
        <v>46.005849098071465</v>
      </c>
      <c r="C252" s="7">
        <v>0</v>
      </c>
      <c r="D252" s="7">
        <f t="shared" si="3"/>
        <v>46.005849098071465</v>
      </c>
    </row>
    <row r="253" spans="1:4" x14ac:dyDescent="0.25">
      <c r="A253" s="5" t="s">
        <v>302</v>
      </c>
      <c r="B253" s="7">
        <v>46.005849098071465</v>
      </c>
      <c r="C253" s="7">
        <v>0</v>
      </c>
      <c r="D253" s="7">
        <f t="shared" si="3"/>
        <v>46.005849098071465</v>
      </c>
    </row>
    <row r="254" spans="1:4" x14ac:dyDescent="0.25">
      <c r="A254" s="5" t="s">
        <v>545</v>
      </c>
      <c r="B254" s="7">
        <v>233.03823655758356</v>
      </c>
      <c r="C254" s="7">
        <v>0</v>
      </c>
      <c r="D254" s="7">
        <f t="shared" si="3"/>
        <v>233.03823655758356</v>
      </c>
    </row>
    <row r="255" spans="1:4" x14ac:dyDescent="0.25">
      <c r="A255" s="5" t="s">
        <v>112</v>
      </c>
      <c r="B255" s="7">
        <v>994.05597735714014</v>
      </c>
      <c r="C255" s="7">
        <v>674.26044307903794</v>
      </c>
      <c r="D255" s="7">
        <f t="shared" si="3"/>
        <v>1668.3164204361781</v>
      </c>
    </row>
    <row r="256" spans="1:4" x14ac:dyDescent="0.25">
      <c r="A256" s="5" t="s">
        <v>17</v>
      </c>
      <c r="B256" s="7">
        <v>46.005849098071465</v>
      </c>
      <c r="C256" s="7">
        <v>0.43273713992795448</v>
      </c>
      <c r="D256" s="7">
        <f t="shared" si="3"/>
        <v>46.438586237999417</v>
      </c>
    </row>
    <row r="257" spans="1:4" x14ac:dyDescent="0.25">
      <c r="A257" s="5" t="s">
        <v>546</v>
      </c>
      <c r="B257" s="7">
        <v>233.03823655758356</v>
      </c>
      <c r="C257" s="7">
        <v>0</v>
      </c>
      <c r="D257" s="7">
        <f t="shared" si="3"/>
        <v>233.03823655758356</v>
      </c>
    </row>
    <row r="258" spans="1:4" x14ac:dyDescent="0.25">
      <c r="A258" s="5" t="s">
        <v>547</v>
      </c>
      <c r="B258" s="7">
        <v>233.03823655758356</v>
      </c>
      <c r="C258" s="7">
        <v>0</v>
      </c>
      <c r="D258" s="7">
        <f t="shared" si="3"/>
        <v>233.03823655758356</v>
      </c>
    </row>
    <row r="259" spans="1:4" x14ac:dyDescent="0.25">
      <c r="A259" s="5" t="s">
        <v>316</v>
      </c>
      <c r="B259" s="7">
        <v>46.005849098071465</v>
      </c>
      <c r="C259" s="7">
        <v>0</v>
      </c>
      <c r="D259" s="7">
        <f t="shared" si="3"/>
        <v>46.005849098071465</v>
      </c>
    </row>
    <row r="260" spans="1:4" x14ac:dyDescent="0.25">
      <c r="A260" s="5" t="s">
        <v>303</v>
      </c>
      <c r="B260" s="7">
        <v>46.005849098071465</v>
      </c>
      <c r="C260" s="7">
        <v>0</v>
      </c>
      <c r="D260" s="7">
        <f t="shared" si="3"/>
        <v>46.005849098071465</v>
      </c>
    </row>
    <row r="261" spans="1:4" x14ac:dyDescent="0.25">
      <c r="A261" s="5" t="s">
        <v>40</v>
      </c>
      <c r="B261" s="7">
        <v>0</v>
      </c>
      <c r="C261" s="7">
        <v>0.19110212650441658</v>
      </c>
      <c r="D261" s="7">
        <f t="shared" si="3"/>
        <v>0.19110212650441658</v>
      </c>
    </row>
    <row r="262" spans="1:4" x14ac:dyDescent="0.25">
      <c r="A262" s="5" t="s">
        <v>132</v>
      </c>
      <c r="B262" s="7">
        <v>46.005849098071465</v>
      </c>
      <c r="C262" s="7">
        <v>67.575252160480332</v>
      </c>
      <c r="D262" s="7">
        <f t="shared" si="3"/>
        <v>113.5811012585518</v>
      </c>
    </row>
    <row r="263" spans="1:4" x14ac:dyDescent="0.25">
      <c r="A263" s="5" t="s">
        <v>234</v>
      </c>
      <c r="B263" s="7">
        <v>46.005849098071465</v>
      </c>
      <c r="C263" s="7">
        <v>0</v>
      </c>
      <c r="D263" s="7">
        <f t="shared" si="3"/>
        <v>46.005849098071465</v>
      </c>
    </row>
    <row r="264" spans="1:4" x14ac:dyDescent="0.25">
      <c r="A264" s="5" t="s">
        <v>356</v>
      </c>
      <c r="B264" s="7">
        <v>46.005849098071465</v>
      </c>
      <c r="C264" s="7">
        <v>0</v>
      </c>
      <c r="D264" s="7">
        <f t="shared" si="3"/>
        <v>46.005849098071465</v>
      </c>
    </row>
    <row r="265" spans="1:4" x14ac:dyDescent="0.25">
      <c r="A265" s="5" t="s">
        <v>318</v>
      </c>
      <c r="B265" s="7">
        <v>46.005849098071465</v>
      </c>
      <c r="C265" s="7">
        <v>0</v>
      </c>
      <c r="D265" s="7">
        <f t="shared" si="3"/>
        <v>46.005849098071465</v>
      </c>
    </row>
    <row r="266" spans="1:4" x14ac:dyDescent="0.25">
      <c r="A266" s="5" t="s">
        <v>186</v>
      </c>
      <c r="B266" s="7">
        <v>46.005849098071465</v>
      </c>
      <c r="C266" s="7">
        <v>0</v>
      </c>
      <c r="D266" s="7">
        <f t="shared" si="3"/>
        <v>46.005849098071465</v>
      </c>
    </row>
    <row r="267" spans="1:4" x14ac:dyDescent="0.25">
      <c r="A267" s="5" t="s">
        <v>50</v>
      </c>
      <c r="B267" s="7">
        <v>226.61048243019877</v>
      </c>
      <c r="C267" s="7">
        <v>9.7923327187867476E-2</v>
      </c>
      <c r="D267" s="7">
        <f t="shared" si="3"/>
        <v>226.70840575738663</v>
      </c>
    </row>
    <row r="268" spans="1:4" x14ac:dyDescent="0.25">
      <c r="A268" s="5" t="s">
        <v>284</v>
      </c>
      <c r="B268" s="7">
        <v>46.005849098071465</v>
      </c>
      <c r="C268" s="7">
        <v>0</v>
      </c>
      <c r="D268" s="7">
        <f t="shared" si="3"/>
        <v>46.005849098071465</v>
      </c>
    </row>
    <row r="269" spans="1:4" x14ac:dyDescent="0.25">
      <c r="A269" s="5" t="s">
        <v>569</v>
      </c>
      <c r="B269" s="7">
        <v>180.60463333212732</v>
      </c>
      <c r="C269" s="7">
        <v>0</v>
      </c>
      <c r="D269" s="7">
        <f t="shared" ref="D269:D332" si="4">SUM(B269:C269)</f>
        <v>180.60463333212732</v>
      </c>
    </row>
    <row r="270" spans="1:4" x14ac:dyDescent="0.25">
      <c r="A270" s="5" t="s">
        <v>353</v>
      </c>
      <c r="B270" s="7">
        <v>46.005849098071465</v>
      </c>
      <c r="C270" s="7">
        <v>0</v>
      </c>
      <c r="D270" s="7">
        <f t="shared" si="4"/>
        <v>46.005849098071465</v>
      </c>
    </row>
    <row r="271" spans="1:4" x14ac:dyDescent="0.25">
      <c r="A271" s="5" t="s">
        <v>136</v>
      </c>
      <c r="B271" s="7">
        <v>711.0375961943015</v>
      </c>
      <c r="C271" s="7">
        <v>184.65010953701693</v>
      </c>
      <c r="D271" s="7">
        <f t="shared" si="4"/>
        <v>895.68770573131837</v>
      </c>
    </row>
    <row r="272" spans="1:4" x14ac:dyDescent="0.25">
      <c r="A272" s="5" t="s">
        <v>41</v>
      </c>
      <c r="B272" s="7">
        <v>0</v>
      </c>
      <c r="C272" s="7">
        <v>0.19110212650441658</v>
      </c>
      <c r="D272" s="7">
        <f t="shared" si="4"/>
        <v>0.19110212650441658</v>
      </c>
    </row>
    <row r="273" spans="1:4" x14ac:dyDescent="0.25">
      <c r="A273" s="5" t="s">
        <v>187</v>
      </c>
      <c r="B273" s="7">
        <v>46.005849098071465</v>
      </c>
      <c r="C273" s="7">
        <v>0</v>
      </c>
      <c r="D273" s="7">
        <f t="shared" si="4"/>
        <v>46.005849098071465</v>
      </c>
    </row>
    <row r="274" spans="1:4" x14ac:dyDescent="0.25">
      <c r="A274" s="5" t="s">
        <v>335</v>
      </c>
      <c r="B274" s="7">
        <v>203.30665877444036</v>
      </c>
      <c r="C274" s="7">
        <v>0</v>
      </c>
      <c r="D274" s="7">
        <f t="shared" si="4"/>
        <v>203.30665877444036</v>
      </c>
    </row>
    <row r="275" spans="1:4" x14ac:dyDescent="0.25">
      <c r="A275" s="5" t="s">
        <v>11</v>
      </c>
      <c r="B275" s="7">
        <v>46.005849098071465</v>
      </c>
      <c r="C275" s="7">
        <v>0.37306428629902044</v>
      </c>
      <c r="D275" s="7">
        <f t="shared" si="4"/>
        <v>46.378913384370485</v>
      </c>
    </row>
    <row r="276" spans="1:4" x14ac:dyDescent="0.25">
      <c r="A276" s="5" t="s">
        <v>219</v>
      </c>
      <c r="B276" s="7">
        <v>46.005849098071465</v>
      </c>
      <c r="C276" s="7">
        <v>0</v>
      </c>
      <c r="D276" s="7">
        <f t="shared" si="4"/>
        <v>46.005849098071465</v>
      </c>
    </row>
    <row r="277" spans="1:4" x14ac:dyDescent="0.25">
      <c r="A277" s="5" t="s">
        <v>394</v>
      </c>
      <c r="B277" s="7">
        <v>45.306419164369103</v>
      </c>
      <c r="C277" s="7">
        <v>0</v>
      </c>
      <c r="D277" s="7">
        <f t="shared" si="4"/>
        <v>45.306419164369103</v>
      </c>
    </row>
    <row r="278" spans="1:4" x14ac:dyDescent="0.25">
      <c r="A278" s="5" t="s">
        <v>265</v>
      </c>
      <c r="B278" s="7">
        <v>46.005849098071465</v>
      </c>
      <c r="C278" s="7">
        <v>0</v>
      </c>
      <c r="D278" s="7">
        <f t="shared" si="4"/>
        <v>46.005849098071465</v>
      </c>
    </row>
    <row r="279" spans="1:4" x14ac:dyDescent="0.25">
      <c r="A279" s="5" t="s">
        <v>158</v>
      </c>
      <c r="B279" s="7">
        <v>46.005849098071465</v>
      </c>
      <c r="C279" s="7">
        <v>0</v>
      </c>
      <c r="D279" s="7">
        <f t="shared" si="4"/>
        <v>46.005849098071465</v>
      </c>
    </row>
    <row r="280" spans="1:4" x14ac:dyDescent="0.25">
      <c r="A280" s="5" t="s">
        <v>3</v>
      </c>
      <c r="B280" s="7">
        <v>46.005849098071465</v>
      </c>
      <c r="C280" s="7">
        <v>0</v>
      </c>
      <c r="D280" s="7">
        <f t="shared" si="4"/>
        <v>46.005849098071465</v>
      </c>
    </row>
    <row r="281" spans="1:4" x14ac:dyDescent="0.25">
      <c r="A281" s="5" t="s">
        <v>548</v>
      </c>
      <c r="B281" s="7">
        <v>233.03823655758356</v>
      </c>
      <c r="C281" s="7">
        <v>0</v>
      </c>
      <c r="D281" s="7">
        <f t="shared" si="4"/>
        <v>233.03823655758356</v>
      </c>
    </row>
    <row r="282" spans="1:4" x14ac:dyDescent="0.25">
      <c r="A282" s="5" t="s">
        <v>252</v>
      </c>
      <c r="B282" s="7">
        <v>46.005849098071465</v>
      </c>
      <c r="C282" s="7">
        <v>0</v>
      </c>
      <c r="D282" s="7">
        <f t="shared" si="4"/>
        <v>46.005849098071465</v>
      </c>
    </row>
    <row r="283" spans="1:4" x14ac:dyDescent="0.25">
      <c r="A283" s="5" t="s">
        <v>71</v>
      </c>
      <c r="B283" s="7">
        <v>46.005849098071465</v>
      </c>
      <c r="C283" s="7">
        <v>1.4558394542267723</v>
      </c>
      <c r="D283" s="7">
        <f t="shared" si="4"/>
        <v>47.461688552298234</v>
      </c>
    </row>
    <row r="284" spans="1:4" x14ac:dyDescent="0.25">
      <c r="A284" s="5" t="s">
        <v>65</v>
      </c>
      <c r="B284" s="7">
        <v>46.005849098071465</v>
      </c>
      <c r="C284" s="7">
        <v>2.3912973972266118</v>
      </c>
      <c r="D284" s="7">
        <f t="shared" si="4"/>
        <v>48.397146495298074</v>
      </c>
    </row>
    <row r="285" spans="1:4" x14ac:dyDescent="0.25">
      <c r="A285" s="5" t="s">
        <v>336</v>
      </c>
      <c r="B285" s="7">
        <v>197.48070286050077</v>
      </c>
      <c r="C285" s="7">
        <v>0</v>
      </c>
      <c r="D285" s="7">
        <f t="shared" si="4"/>
        <v>197.48070286050077</v>
      </c>
    </row>
    <row r="286" spans="1:4" x14ac:dyDescent="0.25">
      <c r="A286" s="5" t="s">
        <v>69</v>
      </c>
      <c r="B286" s="7">
        <v>188.36254064010274</v>
      </c>
      <c r="C286" s="7">
        <v>0.74722653638472658</v>
      </c>
      <c r="D286" s="7">
        <f t="shared" si="4"/>
        <v>189.10976717648745</v>
      </c>
    </row>
    <row r="287" spans="1:4" x14ac:dyDescent="0.25">
      <c r="A287" s="5" t="s">
        <v>19</v>
      </c>
      <c r="B287" s="7">
        <v>46.005849098071465</v>
      </c>
      <c r="C287" s="7">
        <v>0</v>
      </c>
      <c r="D287" s="7">
        <f t="shared" si="4"/>
        <v>46.005849098071465</v>
      </c>
    </row>
    <row r="288" spans="1:4" x14ac:dyDescent="0.25">
      <c r="A288" s="5" t="s">
        <v>5</v>
      </c>
      <c r="B288" s="7">
        <v>46.005849098071465</v>
      </c>
      <c r="C288" s="7">
        <v>0.12677215242224241</v>
      </c>
      <c r="D288" s="7">
        <f t="shared" si="4"/>
        <v>46.132621250493706</v>
      </c>
    </row>
    <row r="289" spans="1:4" x14ac:dyDescent="0.25">
      <c r="A289" s="5" t="s">
        <v>549</v>
      </c>
      <c r="B289" s="7">
        <v>139.82294193455013</v>
      </c>
      <c r="C289" s="7">
        <v>0</v>
      </c>
      <c r="D289" s="7">
        <f t="shared" si="4"/>
        <v>139.82294193455013</v>
      </c>
    </row>
    <row r="290" spans="1:4" x14ac:dyDescent="0.25">
      <c r="A290" s="5" t="s">
        <v>42</v>
      </c>
      <c r="B290" s="7">
        <v>0</v>
      </c>
      <c r="C290" s="7">
        <v>0.19110212650441658</v>
      </c>
      <c r="D290" s="7">
        <f t="shared" si="4"/>
        <v>0.19110212650441658</v>
      </c>
    </row>
    <row r="291" spans="1:4" x14ac:dyDescent="0.25">
      <c r="A291" s="5" t="s">
        <v>188</v>
      </c>
      <c r="B291" s="7">
        <v>46.005849098071465</v>
      </c>
      <c r="C291" s="7">
        <v>0</v>
      </c>
      <c r="D291" s="7">
        <f t="shared" si="4"/>
        <v>46.005849098071465</v>
      </c>
    </row>
    <row r="292" spans="1:4" x14ac:dyDescent="0.25">
      <c r="A292" s="5" t="s">
        <v>274</v>
      </c>
      <c r="B292" s="7">
        <v>0.30022824021103561</v>
      </c>
      <c r="C292" s="7">
        <v>8.5281649591097252E-3</v>
      </c>
      <c r="D292" s="7">
        <f t="shared" si="4"/>
        <v>0.30875640517014535</v>
      </c>
    </row>
    <row r="293" spans="1:4" x14ac:dyDescent="0.25">
      <c r="A293" s="5" t="s">
        <v>288</v>
      </c>
      <c r="B293" s="7">
        <v>170.88467289828398</v>
      </c>
      <c r="C293" s="7">
        <v>0</v>
      </c>
      <c r="D293" s="7">
        <f t="shared" si="4"/>
        <v>170.88467289828398</v>
      </c>
    </row>
    <row r="294" spans="1:4" x14ac:dyDescent="0.25">
      <c r="A294" s="5" t="s">
        <v>43</v>
      </c>
      <c r="B294" s="7">
        <v>0</v>
      </c>
      <c r="C294" s="7">
        <v>0.19110212650441658</v>
      </c>
      <c r="D294" s="7">
        <f t="shared" si="4"/>
        <v>0.19110212650441658</v>
      </c>
    </row>
    <row r="295" spans="1:4" x14ac:dyDescent="0.25">
      <c r="A295" s="5" t="s">
        <v>285</v>
      </c>
      <c r="B295" s="7">
        <v>46.005849098071465</v>
      </c>
      <c r="C295" s="7">
        <v>82.456950317119492</v>
      </c>
      <c r="D295" s="7">
        <f t="shared" si="4"/>
        <v>128.46279941519094</v>
      </c>
    </row>
    <row r="296" spans="1:4" x14ac:dyDescent="0.25">
      <c r="A296" s="5" t="s">
        <v>264</v>
      </c>
      <c r="B296" s="7">
        <v>46.005849098071465</v>
      </c>
      <c r="C296" s="7">
        <v>0</v>
      </c>
      <c r="D296" s="7">
        <f t="shared" si="4"/>
        <v>46.005849098071465</v>
      </c>
    </row>
    <row r="297" spans="1:4" x14ac:dyDescent="0.25">
      <c r="A297" s="5" t="s">
        <v>321</v>
      </c>
      <c r="B297" s="7">
        <v>46.005849098071465</v>
      </c>
      <c r="C297" s="7">
        <v>0</v>
      </c>
      <c r="D297" s="7">
        <f t="shared" si="4"/>
        <v>46.005849098071465</v>
      </c>
    </row>
    <row r="298" spans="1:4" x14ac:dyDescent="0.25">
      <c r="A298" s="5" t="s">
        <v>550</v>
      </c>
      <c r="B298" s="7">
        <v>128.17103010667097</v>
      </c>
      <c r="C298" s="7">
        <v>0</v>
      </c>
      <c r="D298" s="7">
        <f t="shared" si="4"/>
        <v>128.17103010667097</v>
      </c>
    </row>
    <row r="299" spans="1:4" x14ac:dyDescent="0.25">
      <c r="A299" s="5" t="s">
        <v>551</v>
      </c>
      <c r="B299" s="7">
        <v>227.21228064364396</v>
      </c>
      <c r="C299" s="7">
        <v>0</v>
      </c>
      <c r="D299" s="7">
        <f t="shared" si="4"/>
        <v>227.21228064364396</v>
      </c>
    </row>
    <row r="300" spans="1:4" x14ac:dyDescent="0.25">
      <c r="A300" s="5" t="s">
        <v>268</v>
      </c>
      <c r="B300" s="7">
        <v>46.005849098071465</v>
      </c>
      <c r="C300" s="7">
        <v>0</v>
      </c>
      <c r="D300" s="7">
        <f t="shared" si="4"/>
        <v>46.005849098071465</v>
      </c>
    </row>
    <row r="301" spans="1:4" x14ac:dyDescent="0.25">
      <c r="A301" s="5" t="s">
        <v>102</v>
      </c>
      <c r="B301" s="7">
        <v>662.23843246646607</v>
      </c>
      <c r="C301" s="7">
        <v>228.35561755248852</v>
      </c>
      <c r="D301" s="7">
        <f t="shared" si="4"/>
        <v>890.59405001895459</v>
      </c>
    </row>
    <row r="302" spans="1:4" x14ac:dyDescent="0.25">
      <c r="A302" s="5" t="s">
        <v>85</v>
      </c>
      <c r="B302" s="7">
        <v>252.44805569343816</v>
      </c>
      <c r="C302" s="7">
        <v>2.3207823427921936</v>
      </c>
      <c r="D302" s="7">
        <f t="shared" si="4"/>
        <v>254.76883803623036</v>
      </c>
    </row>
    <row r="303" spans="1:4" x14ac:dyDescent="0.25">
      <c r="A303" s="5" t="s">
        <v>327</v>
      </c>
      <c r="B303" s="7">
        <v>46.005849098071465</v>
      </c>
      <c r="C303" s="7">
        <v>0</v>
      </c>
      <c r="D303" s="7">
        <f t="shared" si="4"/>
        <v>46.005849098071465</v>
      </c>
    </row>
    <row r="304" spans="1:4" x14ac:dyDescent="0.25">
      <c r="A304" s="5" t="s">
        <v>189</v>
      </c>
      <c r="B304" s="7">
        <v>31.061730963733826</v>
      </c>
      <c r="C304" s="7">
        <v>0</v>
      </c>
      <c r="D304" s="7">
        <f t="shared" si="4"/>
        <v>31.061730963733826</v>
      </c>
    </row>
    <row r="305" spans="1:4" x14ac:dyDescent="0.25">
      <c r="A305" s="5" t="s">
        <v>552</v>
      </c>
      <c r="B305" s="7">
        <v>186.43058924606686</v>
      </c>
      <c r="C305" s="7">
        <v>0</v>
      </c>
      <c r="D305" s="7">
        <f t="shared" si="4"/>
        <v>186.43058924606686</v>
      </c>
    </row>
    <row r="306" spans="1:4" x14ac:dyDescent="0.25">
      <c r="A306" s="5" t="s">
        <v>377</v>
      </c>
      <c r="B306" s="7">
        <v>139.82294193455013</v>
      </c>
      <c r="C306" s="7">
        <v>184.65010953701693</v>
      </c>
      <c r="D306" s="7">
        <f t="shared" si="4"/>
        <v>324.47305147156703</v>
      </c>
    </row>
    <row r="307" spans="1:4" x14ac:dyDescent="0.25">
      <c r="A307" s="5" t="s">
        <v>362</v>
      </c>
      <c r="B307" s="7">
        <v>31.061730963733826</v>
      </c>
      <c r="C307" s="7">
        <v>5.6868985589864321E-2</v>
      </c>
      <c r="D307" s="7">
        <f t="shared" si="4"/>
        <v>31.118599949323691</v>
      </c>
    </row>
    <row r="308" spans="1:4" x14ac:dyDescent="0.25">
      <c r="A308" s="5" t="s">
        <v>59</v>
      </c>
      <c r="B308" s="7">
        <v>147.5808492425256</v>
      </c>
      <c r="C308" s="7">
        <v>0.22711088310345687</v>
      </c>
      <c r="D308" s="7">
        <f t="shared" si="4"/>
        <v>147.80796012562905</v>
      </c>
    </row>
    <row r="309" spans="1:4" x14ac:dyDescent="0.25">
      <c r="A309" s="5" t="s">
        <v>337</v>
      </c>
      <c r="B309" s="7">
        <v>922.95221773771004</v>
      </c>
      <c r="C309" s="7">
        <v>7578.2983487161891</v>
      </c>
      <c r="D309" s="7">
        <f t="shared" si="4"/>
        <v>8501.2505664538985</v>
      </c>
    </row>
    <row r="310" spans="1:4" x14ac:dyDescent="0.25">
      <c r="A310" s="5" t="s">
        <v>131</v>
      </c>
      <c r="B310" s="7">
        <v>994.05597735714014</v>
      </c>
      <c r="C310" s="7">
        <v>112.6812760703443</v>
      </c>
      <c r="D310" s="7">
        <f t="shared" si="4"/>
        <v>1106.7372534274843</v>
      </c>
    </row>
    <row r="311" spans="1:4" x14ac:dyDescent="0.25">
      <c r="A311" s="5" t="s">
        <v>209</v>
      </c>
      <c r="B311" s="7">
        <v>46.005849098071465</v>
      </c>
      <c r="C311" s="7">
        <v>0</v>
      </c>
      <c r="D311" s="7">
        <f t="shared" si="4"/>
        <v>46.005849098071465</v>
      </c>
    </row>
    <row r="312" spans="1:4" x14ac:dyDescent="0.25">
      <c r="A312" s="5" t="s">
        <v>6</v>
      </c>
      <c r="B312" s="7">
        <v>46.005849098071465</v>
      </c>
      <c r="C312" s="7">
        <v>0</v>
      </c>
      <c r="D312" s="7">
        <f t="shared" si="4"/>
        <v>46.005849098071465</v>
      </c>
    </row>
    <row r="313" spans="1:4" x14ac:dyDescent="0.25">
      <c r="A313" s="5" t="s">
        <v>304</v>
      </c>
      <c r="B313" s="7">
        <v>0.6994299337023635</v>
      </c>
      <c r="C313" s="7">
        <v>0</v>
      </c>
      <c r="D313" s="7">
        <f t="shared" si="4"/>
        <v>0.6994299337023635</v>
      </c>
    </row>
    <row r="314" spans="1:4" x14ac:dyDescent="0.25">
      <c r="A314" s="5" t="s">
        <v>8</v>
      </c>
      <c r="B314" s="7">
        <v>46.005849098071465</v>
      </c>
      <c r="C314" s="7">
        <v>9.4289176150522375E-2</v>
      </c>
      <c r="D314" s="7">
        <f t="shared" si="4"/>
        <v>46.10013827422199</v>
      </c>
    </row>
    <row r="315" spans="1:4" x14ac:dyDescent="0.25">
      <c r="A315" s="5" t="s">
        <v>190</v>
      </c>
      <c r="B315" s="7">
        <v>46.005849098071465</v>
      </c>
      <c r="C315" s="7">
        <v>0</v>
      </c>
      <c r="D315" s="7">
        <f t="shared" si="4"/>
        <v>46.005849098071465</v>
      </c>
    </row>
    <row r="316" spans="1:4" x14ac:dyDescent="0.25">
      <c r="A316" s="5" t="s">
        <v>631</v>
      </c>
      <c r="B316" s="7">
        <v>0</v>
      </c>
      <c r="C316" s="7">
        <v>340.28029954166243</v>
      </c>
      <c r="D316" s="7">
        <f t="shared" si="4"/>
        <v>340.28029954166243</v>
      </c>
    </row>
    <row r="317" spans="1:4" x14ac:dyDescent="0.25">
      <c r="A317" s="5" t="s">
        <v>106</v>
      </c>
      <c r="B317" s="7">
        <v>46.005849098071465</v>
      </c>
      <c r="C317" s="7">
        <v>18.637169638916276</v>
      </c>
      <c r="D317" s="7">
        <f t="shared" si="4"/>
        <v>64.643018736987742</v>
      </c>
    </row>
    <row r="318" spans="1:4" x14ac:dyDescent="0.25">
      <c r="A318" s="5" t="s">
        <v>104</v>
      </c>
      <c r="B318" s="7">
        <v>0</v>
      </c>
      <c r="C318" s="7">
        <v>18.637169638916276</v>
      </c>
      <c r="D318" s="7">
        <f t="shared" si="4"/>
        <v>18.637169638916276</v>
      </c>
    </row>
    <row r="319" spans="1:4" x14ac:dyDescent="0.25">
      <c r="A319" s="5" t="s">
        <v>291</v>
      </c>
      <c r="B319" s="7">
        <v>31.061730963733826</v>
      </c>
      <c r="C319" s="7">
        <v>0</v>
      </c>
      <c r="D319" s="7">
        <f t="shared" si="4"/>
        <v>31.061730963733826</v>
      </c>
    </row>
    <row r="320" spans="1:4" x14ac:dyDescent="0.25">
      <c r="A320" s="5" t="s">
        <v>305</v>
      </c>
      <c r="B320" s="7">
        <v>46.005849098071465</v>
      </c>
      <c r="C320" s="7">
        <v>0</v>
      </c>
      <c r="D320" s="7">
        <f t="shared" si="4"/>
        <v>46.005849098071465</v>
      </c>
    </row>
    <row r="321" spans="1:4" x14ac:dyDescent="0.25">
      <c r="A321" s="5" t="s">
        <v>354</v>
      </c>
      <c r="B321" s="7">
        <v>46.005849098071465</v>
      </c>
      <c r="C321" s="7">
        <v>0</v>
      </c>
      <c r="D321" s="7">
        <f t="shared" si="4"/>
        <v>46.005849098071465</v>
      </c>
    </row>
    <row r="322" spans="1:4" x14ac:dyDescent="0.25">
      <c r="A322" s="5" t="s">
        <v>271</v>
      </c>
      <c r="B322" s="7">
        <v>46.005849098071465</v>
      </c>
      <c r="C322" s="7">
        <v>0</v>
      </c>
      <c r="D322" s="7">
        <f t="shared" si="4"/>
        <v>46.005849098071465</v>
      </c>
    </row>
    <row r="323" spans="1:4" x14ac:dyDescent="0.25">
      <c r="A323" s="5" t="s">
        <v>191</v>
      </c>
      <c r="B323" s="7">
        <v>46.005849098071465</v>
      </c>
      <c r="C323" s="7">
        <v>0</v>
      </c>
      <c r="D323" s="7">
        <f t="shared" si="4"/>
        <v>46.005849098071465</v>
      </c>
    </row>
    <row r="324" spans="1:4" x14ac:dyDescent="0.25">
      <c r="A324" s="5" t="s">
        <v>287</v>
      </c>
      <c r="B324" s="7">
        <v>31.061730963733826</v>
      </c>
      <c r="C324" s="7">
        <v>0</v>
      </c>
      <c r="D324" s="7">
        <f t="shared" si="4"/>
        <v>31.061730963733826</v>
      </c>
    </row>
    <row r="325" spans="1:4" x14ac:dyDescent="0.25">
      <c r="A325" s="5" t="s">
        <v>553</v>
      </c>
      <c r="B325" s="7">
        <v>122.34507419273137</v>
      </c>
      <c r="C325" s="7">
        <v>0</v>
      </c>
      <c r="D325" s="7">
        <f t="shared" si="4"/>
        <v>122.34507419273137</v>
      </c>
    </row>
    <row r="326" spans="1:4" x14ac:dyDescent="0.25">
      <c r="A326" s="5" t="s">
        <v>16</v>
      </c>
      <c r="B326" s="7">
        <v>46.005849098071465</v>
      </c>
      <c r="C326" s="7">
        <v>0.47517852601651045</v>
      </c>
      <c r="D326" s="7">
        <f t="shared" si="4"/>
        <v>46.481027624087979</v>
      </c>
    </row>
    <row r="327" spans="1:4" x14ac:dyDescent="0.25">
      <c r="A327" s="5" t="s">
        <v>365</v>
      </c>
      <c r="B327" s="7">
        <v>46.005849098071465</v>
      </c>
      <c r="C327" s="7">
        <v>0</v>
      </c>
      <c r="D327" s="7">
        <f t="shared" si="4"/>
        <v>46.005849098071465</v>
      </c>
    </row>
    <row r="328" spans="1:4" x14ac:dyDescent="0.25">
      <c r="A328" s="5" t="s">
        <v>346</v>
      </c>
      <c r="B328" s="7">
        <v>46.005849098071465</v>
      </c>
      <c r="C328" s="7">
        <v>0</v>
      </c>
      <c r="D328" s="7">
        <f t="shared" si="4"/>
        <v>46.005849098071465</v>
      </c>
    </row>
    <row r="329" spans="1:4" x14ac:dyDescent="0.25">
      <c r="A329" s="5" t="s">
        <v>44</v>
      </c>
      <c r="B329" s="7">
        <v>0</v>
      </c>
      <c r="C329" s="7">
        <v>0.19110212650441658</v>
      </c>
      <c r="D329" s="7">
        <f t="shared" si="4"/>
        <v>0.19110212650441658</v>
      </c>
    </row>
    <row r="330" spans="1:4" x14ac:dyDescent="0.25">
      <c r="A330" s="5" t="s">
        <v>159</v>
      </c>
      <c r="B330" s="7">
        <v>46.005849098071465</v>
      </c>
      <c r="C330" s="7">
        <v>0</v>
      </c>
      <c r="D330" s="7">
        <f t="shared" si="4"/>
        <v>46.005849098071465</v>
      </c>
    </row>
    <row r="331" spans="1:4" x14ac:dyDescent="0.25">
      <c r="A331" s="5" t="s">
        <v>107</v>
      </c>
      <c r="B331" s="7">
        <v>46.005849098071465</v>
      </c>
      <c r="C331" s="7">
        <v>18.637169638916276</v>
      </c>
      <c r="D331" s="7">
        <f t="shared" si="4"/>
        <v>64.643018736987742</v>
      </c>
    </row>
    <row r="332" spans="1:4" x14ac:dyDescent="0.25">
      <c r="A332" s="5" t="s">
        <v>554</v>
      </c>
      <c r="B332" s="7">
        <v>180.60463333212732</v>
      </c>
      <c r="C332" s="7">
        <v>0</v>
      </c>
      <c r="D332" s="7">
        <f t="shared" si="4"/>
        <v>180.60463333212732</v>
      </c>
    </row>
    <row r="333" spans="1:4" x14ac:dyDescent="0.25">
      <c r="A333" s="5" t="s">
        <v>192</v>
      </c>
      <c r="B333" s="7">
        <v>46.005849098071465</v>
      </c>
      <c r="C333" s="7">
        <v>0</v>
      </c>
      <c r="D333" s="7">
        <f t="shared" ref="D333:D396" si="5">SUM(B333:C333)</f>
        <v>46.005849098071465</v>
      </c>
    </row>
    <row r="334" spans="1:4" x14ac:dyDescent="0.25">
      <c r="A334" s="5" t="s">
        <v>328</v>
      </c>
      <c r="B334" s="7">
        <v>46.005849098071465</v>
      </c>
      <c r="C334" s="7">
        <v>0</v>
      </c>
      <c r="D334" s="7">
        <f t="shared" si="5"/>
        <v>46.005849098071465</v>
      </c>
    </row>
    <row r="335" spans="1:4" x14ac:dyDescent="0.25">
      <c r="A335" s="5" t="s">
        <v>84</v>
      </c>
      <c r="B335" s="7">
        <v>31.061730963733826</v>
      </c>
      <c r="C335" s="7">
        <v>5.7429404826222896</v>
      </c>
      <c r="D335" s="7">
        <f t="shared" si="5"/>
        <v>36.804671446356117</v>
      </c>
    </row>
    <row r="336" spans="1:4" x14ac:dyDescent="0.25">
      <c r="A336" s="5" t="s">
        <v>77</v>
      </c>
      <c r="B336" s="7">
        <v>46.005849098071465</v>
      </c>
      <c r="C336" s="7">
        <v>9.9222953245425192</v>
      </c>
      <c r="D336" s="7">
        <f t="shared" si="5"/>
        <v>55.928144422613983</v>
      </c>
    </row>
    <row r="337" spans="1:4" x14ac:dyDescent="0.25">
      <c r="A337" s="5" t="s">
        <v>198</v>
      </c>
      <c r="B337" s="7">
        <v>46.005849098071465</v>
      </c>
      <c r="C337" s="7">
        <v>0</v>
      </c>
      <c r="D337" s="7">
        <f t="shared" si="5"/>
        <v>46.005849098071465</v>
      </c>
    </row>
    <row r="338" spans="1:4" x14ac:dyDescent="0.25">
      <c r="A338" s="5" t="s">
        <v>322</v>
      </c>
      <c r="B338" s="7">
        <v>46.005849098071465</v>
      </c>
      <c r="C338" s="7">
        <v>0</v>
      </c>
      <c r="D338" s="7">
        <f t="shared" si="5"/>
        <v>46.005849098071465</v>
      </c>
    </row>
    <row r="339" spans="1:4" x14ac:dyDescent="0.25">
      <c r="A339" s="5" t="s">
        <v>555</v>
      </c>
      <c r="B339" s="7">
        <v>174.77867741818767</v>
      </c>
      <c r="C339" s="7">
        <v>0</v>
      </c>
      <c r="D339" s="7">
        <f t="shared" si="5"/>
        <v>174.77867741818767</v>
      </c>
    </row>
    <row r="340" spans="1:4" x14ac:dyDescent="0.25">
      <c r="A340" s="5" t="s">
        <v>517</v>
      </c>
      <c r="B340" s="7">
        <v>180.60463333212732</v>
      </c>
      <c r="C340" s="7">
        <v>166.37160681526274</v>
      </c>
      <c r="D340" s="7">
        <f t="shared" si="5"/>
        <v>346.97624014739006</v>
      </c>
    </row>
    <row r="341" spans="1:4" x14ac:dyDescent="0.25">
      <c r="A341" s="5" t="s">
        <v>270</v>
      </c>
      <c r="B341" s="7">
        <v>46.005849098071465</v>
      </c>
      <c r="C341" s="7">
        <v>0</v>
      </c>
      <c r="D341" s="7">
        <f t="shared" si="5"/>
        <v>46.005849098071465</v>
      </c>
    </row>
    <row r="342" spans="1:4" x14ac:dyDescent="0.25">
      <c r="A342" s="5" t="s">
        <v>126</v>
      </c>
      <c r="B342" s="7">
        <v>46.005849098071465</v>
      </c>
      <c r="C342" s="7">
        <v>34.974133160914882</v>
      </c>
      <c r="D342" s="7">
        <f t="shared" si="5"/>
        <v>80.979982258986354</v>
      </c>
    </row>
    <row r="343" spans="1:4" x14ac:dyDescent="0.25">
      <c r="A343" s="5" t="s">
        <v>129</v>
      </c>
      <c r="B343" s="7">
        <v>46.005849098071465</v>
      </c>
      <c r="C343" s="7">
        <v>121.65194969786856</v>
      </c>
      <c r="D343" s="7">
        <f t="shared" si="5"/>
        <v>167.65779879594004</v>
      </c>
    </row>
    <row r="344" spans="1:4" x14ac:dyDescent="0.25">
      <c r="A344" s="5" t="s">
        <v>306</v>
      </c>
      <c r="B344" s="7">
        <v>46.005849098071465</v>
      </c>
      <c r="C344" s="7">
        <v>0</v>
      </c>
      <c r="D344" s="7">
        <f t="shared" si="5"/>
        <v>46.005849098071465</v>
      </c>
    </row>
    <row r="345" spans="1:4" x14ac:dyDescent="0.25">
      <c r="A345" s="5" t="s">
        <v>113</v>
      </c>
      <c r="B345" s="7">
        <v>233.03823655758356</v>
      </c>
      <c r="C345" s="7">
        <v>28.170317927748524</v>
      </c>
      <c r="D345" s="7">
        <f t="shared" si="5"/>
        <v>261.20855448533206</v>
      </c>
    </row>
    <row r="346" spans="1:4" x14ac:dyDescent="0.25">
      <c r="A346" s="5" t="s">
        <v>338</v>
      </c>
      <c r="B346" s="7">
        <v>733.34219208589639</v>
      </c>
      <c r="C346" s="7">
        <v>221.82880936497443</v>
      </c>
      <c r="D346" s="7">
        <f t="shared" si="5"/>
        <v>955.17100145087079</v>
      </c>
    </row>
    <row r="347" spans="1:4" x14ac:dyDescent="0.25">
      <c r="A347" s="5" t="s">
        <v>556</v>
      </c>
      <c r="B347" s="7">
        <v>233.03823655758356</v>
      </c>
      <c r="C347" s="7">
        <v>0</v>
      </c>
      <c r="D347" s="7">
        <f t="shared" si="5"/>
        <v>233.03823655758356</v>
      </c>
    </row>
    <row r="348" spans="1:4" x14ac:dyDescent="0.25">
      <c r="A348" s="5" t="s">
        <v>329</v>
      </c>
      <c r="B348" s="7">
        <v>46.005849098071465</v>
      </c>
      <c r="C348" s="7">
        <v>0</v>
      </c>
      <c r="D348" s="7">
        <f t="shared" si="5"/>
        <v>46.005849098071465</v>
      </c>
    </row>
    <row r="349" spans="1:4" x14ac:dyDescent="0.25">
      <c r="A349" s="5" t="s">
        <v>557</v>
      </c>
      <c r="B349" s="7">
        <v>116.51911827879178</v>
      </c>
      <c r="C349" s="7">
        <v>0</v>
      </c>
      <c r="D349" s="7">
        <f t="shared" si="5"/>
        <v>116.51911827879178</v>
      </c>
    </row>
    <row r="350" spans="1:4" x14ac:dyDescent="0.25">
      <c r="A350" s="5" t="s">
        <v>355</v>
      </c>
      <c r="B350" s="7">
        <v>46.005849098071465</v>
      </c>
      <c r="C350" s="7">
        <v>0</v>
      </c>
      <c r="D350" s="7">
        <f t="shared" si="5"/>
        <v>46.005849098071465</v>
      </c>
    </row>
    <row r="351" spans="1:4" x14ac:dyDescent="0.25">
      <c r="A351" s="5" t="s">
        <v>558</v>
      </c>
      <c r="B351" s="7">
        <v>151.47485376242932</v>
      </c>
      <c r="C351" s="7">
        <v>0</v>
      </c>
      <c r="D351" s="7">
        <f t="shared" si="5"/>
        <v>151.47485376242932</v>
      </c>
    </row>
    <row r="352" spans="1:4" x14ac:dyDescent="0.25">
      <c r="A352" s="5" t="s">
        <v>344</v>
      </c>
      <c r="B352" s="7">
        <v>46.005849098071465</v>
      </c>
      <c r="C352" s="7">
        <v>0</v>
      </c>
      <c r="D352" s="7">
        <f t="shared" si="5"/>
        <v>46.005849098071465</v>
      </c>
    </row>
    <row r="353" spans="1:4" x14ac:dyDescent="0.25">
      <c r="A353" s="5" t="s">
        <v>83</v>
      </c>
      <c r="B353" s="7">
        <v>31.061730963733826</v>
      </c>
      <c r="C353" s="7">
        <v>2.2114651941554344</v>
      </c>
      <c r="D353" s="7">
        <f t="shared" si="5"/>
        <v>33.273196157889259</v>
      </c>
    </row>
    <row r="354" spans="1:4" x14ac:dyDescent="0.25">
      <c r="A354" s="5" t="s">
        <v>52</v>
      </c>
      <c r="B354" s="7">
        <v>46.005849098071465</v>
      </c>
      <c r="C354" s="7">
        <v>0.93436656223408887</v>
      </c>
      <c r="D354" s="7">
        <f t="shared" si="5"/>
        <v>46.940215660305554</v>
      </c>
    </row>
    <row r="355" spans="1:4" x14ac:dyDescent="0.25">
      <c r="A355" s="5" t="s">
        <v>393</v>
      </c>
      <c r="B355" s="7">
        <v>45.306419164369103</v>
      </c>
      <c r="C355" s="7">
        <v>0</v>
      </c>
      <c r="D355" s="7">
        <f t="shared" si="5"/>
        <v>45.306419164369103</v>
      </c>
    </row>
    <row r="356" spans="1:4" x14ac:dyDescent="0.25">
      <c r="A356" s="5" t="s">
        <v>58</v>
      </c>
      <c r="B356" s="7">
        <v>46.005849098071465</v>
      </c>
      <c r="C356" s="7">
        <v>0.19271376258878042</v>
      </c>
      <c r="D356" s="7">
        <f t="shared" si="5"/>
        <v>46.198562860660246</v>
      </c>
    </row>
    <row r="357" spans="1:4" x14ac:dyDescent="0.25">
      <c r="A357" s="5" t="s">
        <v>193</v>
      </c>
      <c r="B357" s="7">
        <v>46.005849098071465</v>
      </c>
      <c r="C357" s="7">
        <v>0</v>
      </c>
      <c r="D357" s="7">
        <f t="shared" si="5"/>
        <v>46.005849098071465</v>
      </c>
    </row>
    <row r="358" spans="1:4" x14ac:dyDescent="0.25">
      <c r="A358" s="5" t="s">
        <v>63</v>
      </c>
      <c r="B358" s="7">
        <v>46.005849098071465</v>
      </c>
      <c r="C358" s="7">
        <v>1.4558394542267723</v>
      </c>
      <c r="D358" s="7">
        <f t="shared" si="5"/>
        <v>47.461688552298234</v>
      </c>
    </row>
    <row r="359" spans="1:4" x14ac:dyDescent="0.25">
      <c r="A359" s="5" t="s">
        <v>307</v>
      </c>
      <c r="B359" s="7">
        <v>46.005849098071465</v>
      </c>
      <c r="C359" s="7">
        <v>0</v>
      </c>
      <c r="D359" s="7">
        <f t="shared" si="5"/>
        <v>46.005849098071465</v>
      </c>
    </row>
    <row r="360" spans="1:4" x14ac:dyDescent="0.25">
      <c r="A360" s="5" t="s">
        <v>559</v>
      </c>
      <c r="B360" s="7">
        <v>209.73441290182521</v>
      </c>
      <c r="C360" s="7">
        <v>257.4040270274528</v>
      </c>
      <c r="D360" s="7">
        <f t="shared" si="5"/>
        <v>467.13843992927798</v>
      </c>
    </row>
    <row r="361" spans="1:4" x14ac:dyDescent="0.25">
      <c r="A361" s="5" t="s">
        <v>560</v>
      </c>
      <c r="B361" s="7">
        <v>116.51911827879178</v>
      </c>
      <c r="C361" s="7">
        <v>0</v>
      </c>
      <c r="D361" s="7">
        <f t="shared" si="5"/>
        <v>116.51911827879178</v>
      </c>
    </row>
    <row r="362" spans="1:4" x14ac:dyDescent="0.25">
      <c r="A362" s="5" t="s">
        <v>194</v>
      </c>
      <c r="B362" s="7">
        <v>46.005849098071465</v>
      </c>
      <c r="C362" s="7">
        <v>0</v>
      </c>
      <c r="D362" s="7">
        <f t="shared" si="5"/>
        <v>46.005849098071465</v>
      </c>
    </row>
    <row r="363" spans="1:4" x14ac:dyDescent="0.25">
      <c r="A363" s="5" t="s">
        <v>298</v>
      </c>
      <c r="B363" s="7">
        <v>46.005849098071465</v>
      </c>
      <c r="C363" s="7">
        <v>0</v>
      </c>
      <c r="D363" s="7">
        <f t="shared" si="5"/>
        <v>46.005849098071465</v>
      </c>
    </row>
    <row r="364" spans="1:4" x14ac:dyDescent="0.25">
      <c r="A364" s="5" t="s">
        <v>140</v>
      </c>
      <c r="B364" s="7">
        <v>46.005849098071465</v>
      </c>
      <c r="C364" s="7">
        <v>519.88415545657324</v>
      </c>
      <c r="D364" s="7">
        <f t="shared" si="5"/>
        <v>565.89000455464475</v>
      </c>
    </row>
    <row r="365" spans="1:4" x14ac:dyDescent="0.25">
      <c r="A365" s="5" t="s">
        <v>292</v>
      </c>
      <c r="B365" s="7">
        <v>31.061730963733826</v>
      </c>
      <c r="C365" s="7">
        <v>0</v>
      </c>
      <c r="D365" s="7">
        <f t="shared" si="5"/>
        <v>31.061730963733826</v>
      </c>
    </row>
    <row r="366" spans="1:4" x14ac:dyDescent="0.25">
      <c r="A366" s="5" t="s">
        <v>581</v>
      </c>
      <c r="B366" s="7">
        <v>139.82294193455013</v>
      </c>
      <c r="C366" s="7">
        <v>0</v>
      </c>
      <c r="D366" s="7">
        <f t="shared" si="5"/>
        <v>139.82294193455013</v>
      </c>
    </row>
    <row r="367" spans="1:4" x14ac:dyDescent="0.25">
      <c r="A367" s="5" t="s">
        <v>2</v>
      </c>
      <c r="B367" s="7">
        <v>875.54971132475634</v>
      </c>
      <c r="C367" s="7">
        <v>463.87121380703036</v>
      </c>
      <c r="D367" s="7">
        <f t="shared" si="5"/>
        <v>1339.4209251317866</v>
      </c>
    </row>
    <row r="368" spans="1:4" x14ac:dyDescent="0.25">
      <c r="A368" s="5" t="s">
        <v>233</v>
      </c>
      <c r="B368" s="7">
        <v>46.005849098071465</v>
      </c>
      <c r="C368" s="7">
        <v>0</v>
      </c>
      <c r="D368" s="7">
        <f t="shared" si="5"/>
        <v>46.005849098071465</v>
      </c>
    </row>
    <row r="369" spans="1:4" x14ac:dyDescent="0.25">
      <c r="A369" s="5" t="s">
        <v>161</v>
      </c>
      <c r="B369" s="7">
        <v>46.005849098071465</v>
      </c>
      <c r="C369" s="7">
        <v>0</v>
      </c>
      <c r="D369" s="7">
        <f t="shared" si="5"/>
        <v>46.005849098071465</v>
      </c>
    </row>
    <row r="370" spans="1:4" x14ac:dyDescent="0.25">
      <c r="A370" s="5" t="s">
        <v>108</v>
      </c>
      <c r="B370" s="7">
        <v>46.005849098071465</v>
      </c>
      <c r="C370" s="7">
        <v>18.637169638916276</v>
      </c>
      <c r="D370" s="7">
        <f t="shared" si="5"/>
        <v>64.643018736987742</v>
      </c>
    </row>
    <row r="371" spans="1:4" x14ac:dyDescent="0.25">
      <c r="A371" s="5" t="s">
        <v>561</v>
      </c>
      <c r="B371" s="7">
        <v>203.90845698788559</v>
      </c>
      <c r="C371" s="7">
        <v>0</v>
      </c>
      <c r="D371" s="7">
        <f t="shared" si="5"/>
        <v>203.90845698788559</v>
      </c>
    </row>
    <row r="372" spans="1:4" x14ac:dyDescent="0.25">
      <c r="A372" s="5" t="s">
        <v>162</v>
      </c>
      <c r="B372" s="7">
        <v>46.005849098071465</v>
      </c>
      <c r="C372" s="7">
        <v>0</v>
      </c>
      <c r="D372" s="7">
        <f t="shared" si="5"/>
        <v>46.005849098071465</v>
      </c>
    </row>
    <row r="373" spans="1:4" x14ac:dyDescent="0.25">
      <c r="A373" s="5" t="s">
        <v>18</v>
      </c>
      <c r="B373" s="7">
        <v>46.005849098071465</v>
      </c>
      <c r="C373" s="7">
        <v>0</v>
      </c>
      <c r="D373" s="7">
        <f t="shared" si="5"/>
        <v>46.005849098071465</v>
      </c>
    </row>
    <row r="374" spans="1:4" x14ac:dyDescent="0.25">
      <c r="A374" s="5" t="s">
        <v>562</v>
      </c>
      <c r="B374" s="7">
        <v>782.42129187522551</v>
      </c>
      <c r="C374" s="7">
        <v>0</v>
      </c>
      <c r="D374" s="7">
        <f t="shared" si="5"/>
        <v>782.42129187522551</v>
      </c>
    </row>
    <row r="375" spans="1:4" x14ac:dyDescent="0.25">
      <c r="A375" s="5" t="s">
        <v>13</v>
      </c>
      <c r="B375" s="7">
        <v>46.005849098071465</v>
      </c>
      <c r="C375" s="7">
        <v>0.31583911508313572</v>
      </c>
      <c r="D375" s="7">
        <f t="shared" si="5"/>
        <v>46.321688213154601</v>
      </c>
    </row>
    <row r="376" spans="1:4" x14ac:dyDescent="0.25">
      <c r="A376" s="5" t="s">
        <v>45</v>
      </c>
      <c r="B376" s="7">
        <v>0</v>
      </c>
      <c r="C376" s="7">
        <v>0.19110212650441658</v>
      </c>
      <c r="D376" s="7">
        <f t="shared" si="5"/>
        <v>0.19110212650441658</v>
      </c>
    </row>
    <row r="377" spans="1:4" x14ac:dyDescent="0.25">
      <c r="A377" s="5" t="s">
        <v>79</v>
      </c>
      <c r="B377" s="7">
        <v>46.005849098071465</v>
      </c>
      <c r="C377" s="7">
        <v>2.7223459694921195E-2</v>
      </c>
      <c r="D377" s="7">
        <f t="shared" si="5"/>
        <v>46.033072557766388</v>
      </c>
    </row>
    <row r="378" spans="1:4" x14ac:dyDescent="0.25">
      <c r="A378" s="5" t="s">
        <v>120</v>
      </c>
      <c r="B378" s="7">
        <v>0</v>
      </c>
      <c r="C378" s="7">
        <v>29.496346859437477</v>
      </c>
      <c r="D378" s="7">
        <f t="shared" si="5"/>
        <v>29.496346859437477</v>
      </c>
    </row>
    <row r="379" spans="1:4" x14ac:dyDescent="0.25">
      <c r="A379" s="5" t="s">
        <v>195</v>
      </c>
      <c r="B379" s="7">
        <v>46.005849098071465</v>
      </c>
      <c r="C379" s="7">
        <v>0</v>
      </c>
      <c r="D379" s="7">
        <f t="shared" si="5"/>
        <v>46.005849098071465</v>
      </c>
    </row>
    <row r="380" spans="1:4" x14ac:dyDescent="0.25">
      <c r="A380" s="5" t="s">
        <v>563</v>
      </c>
      <c r="B380" s="7">
        <v>133.99698602061054</v>
      </c>
      <c r="C380" s="7">
        <v>0</v>
      </c>
      <c r="D380" s="7">
        <f t="shared" si="5"/>
        <v>133.99698602061054</v>
      </c>
    </row>
    <row r="381" spans="1:4" x14ac:dyDescent="0.25">
      <c r="A381" s="5" t="s">
        <v>88</v>
      </c>
      <c r="B381" s="7">
        <v>46.005849098071465</v>
      </c>
      <c r="C381" s="7">
        <v>6.0019385317229217</v>
      </c>
      <c r="D381" s="7">
        <f t="shared" si="5"/>
        <v>52.007787629794386</v>
      </c>
    </row>
    <row r="382" spans="1:4" x14ac:dyDescent="0.25">
      <c r="A382" s="5" t="s">
        <v>397</v>
      </c>
      <c r="B382" s="7">
        <v>0.6994299337023635</v>
      </c>
      <c r="C382" s="7">
        <v>0</v>
      </c>
      <c r="D382" s="7">
        <f t="shared" si="5"/>
        <v>0.6994299337023635</v>
      </c>
    </row>
    <row r="383" spans="1:4" x14ac:dyDescent="0.25">
      <c r="A383" s="5" t="s">
        <v>564</v>
      </c>
      <c r="B383" s="7">
        <v>163.12676559030848</v>
      </c>
      <c r="C383" s="7">
        <v>0</v>
      </c>
      <c r="D383" s="7">
        <f t="shared" si="5"/>
        <v>163.12676559030848</v>
      </c>
    </row>
    <row r="384" spans="1:4" x14ac:dyDescent="0.25">
      <c r="A384" s="5" t="s">
        <v>67</v>
      </c>
      <c r="B384" s="7">
        <v>31.061730963733826</v>
      </c>
      <c r="C384" s="7">
        <v>0.5517607590829845</v>
      </c>
      <c r="D384" s="7">
        <f t="shared" si="5"/>
        <v>31.613491722816811</v>
      </c>
    </row>
    <row r="385" spans="1:4" x14ac:dyDescent="0.25">
      <c r="A385" s="5" t="s">
        <v>196</v>
      </c>
      <c r="B385" s="7">
        <v>46.005849098071465</v>
      </c>
      <c r="C385" s="7">
        <v>0</v>
      </c>
      <c r="D385" s="7">
        <f t="shared" si="5"/>
        <v>46.005849098071465</v>
      </c>
    </row>
    <row r="386" spans="1:4" x14ac:dyDescent="0.25">
      <c r="A386" s="5" t="s">
        <v>253</v>
      </c>
      <c r="B386" s="7">
        <v>46.005849098071465</v>
      </c>
      <c r="C386" s="7">
        <v>0</v>
      </c>
      <c r="D386" s="7">
        <f t="shared" si="5"/>
        <v>46.005849098071465</v>
      </c>
    </row>
    <row r="387" spans="1:4" x14ac:dyDescent="0.25">
      <c r="A387" s="5" t="s">
        <v>498</v>
      </c>
      <c r="B387" s="7">
        <v>233.03823655758356</v>
      </c>
      <c r="C387" s="7">
        <v>0</v>
      </c>
      <c r="D387" s="7">
        <f t="shared" si="5"/>
        <v>233.03823655758356</v>
      </c>
    </row>
    <row r="388" spans="1:4" x14ac:dyDescent="0.25">
      <c r="A388" s="5" t="s">
        <v>46</v>
      </c>
      <c r="B388" s="7">
        <v>0</v>
      </c>
      <c r="C388" s="7">
        <v>0.19110212650441658</v>
      </c>
      <c r="D388" s="7">
        <f t="shared" si="5"/>
        <v>0.19110212650441658</v>
      </c>
    </row>
    <row r="389" spans="1:4" x14ac:dyDescent="0.25">
      <c r="A389" s="5" t="s">
        <v>199</v>
      </c>
      <c r="B389" s="7">
        <v>46.005849098071465</v>
      </c>
      <c r="C389" s="7">
        <v>0</v>
      </c>
      <c r="D389" s="7">
        <f t="shared" si="5"/>
        <v>46.005849098071465</v>
      </c>
    </row>
    <row r="390" spans="1:4" x14ac:dyDescent="0.25">
      <c r="A390" s="5" t="s">
        <v>345</v>
      </c>
      <c r="B390" s="7">
        <v>46.005849098071465</v>
      </c>
      <c r="C390" s="7">
        <v>0</v>
      </c>
      <c r="D390" s="7">
        <f t="shared" si="5"/>
        <v>46.005849098071465</v>
      </c>
    </row>
    <row r="391" spans="1:4" x14ac:dyDescent="0.25">
      <c r="A391" s="5" t="s">
        <v>221</v>
      </c>
      <c r="B391" s="7">
        <v>46.005849098071465</v>
      </c>
      <c r="C391" s="7">
        <v>0</v>
      </c>
      <c r="D391" s="7">
        <f t="shared" si="5"/>
        <v>46.005849098071465</v>
      </c>
    </row>
    <row r="392" spans="1:4" x14ac:dyDescent="0.25">
      <c r="A392" s="5" t="s">
        <v>565</v>
      </c>
      <c r="B392" s="7">
        <v>122.34507419273137</v>
      </c>
      <c r="C392" s="7">
        <v>0</v>
      </c>
      <c r="D392" s="7">
        <f t="shared" si="5"/>
        <v>122.34507419273137</v>
      </c>
    </row>
    <row r="393" spans="1:4" x14ac:dyDescent="0.25">
      <c r="A393" s="5" t="s">
        <v>128</v>
      </c>
      <c r="B393" s="7">
        <v>46.005849098071465</v>
      </c>
      <c r="C393" s="7">
        <v>67.57525214860604</v>
      </c>
      <c r="D393" s="7">
        <f t="shared" si="5"/>
        <v>113.58110124667751</v>
      </c>
    </row>
    <row r="394" spans="1:4" x14ac:dyDescent="0.25">
      <c r="A394" s="5" t="s">
        <v>339</v>
      </c>
      <c r="B394" s="7">
        <v>249.91430608595704</v>
      </c>
      <c r="C394" s="7">
        <v>0</v>
      </c>
      <c r="D394" s="7">
        <f t="shared" si="5"/>
        <v>249.91430608595704</v>
      </c>
    </row>
    <row r="395" spans="1:4" x14ac:dyDescent="0.25">
      <c r="A395" s="5" t="s">
        <v>220</v>
      </c>
      <c r="B395" s="7">
        <v>46.005849098071465</v>
      </c>
      <c r="C395" s="7">
        <v>0</v>
      </c>
      <c r="D395" s="7">
        <f t="shared" si="5"/>
        <v>46.005849098071465</v>
      </c>
    </row>
    <row r="396" spans="1:4" x14ac:dyDescent="0.25">
      <c r="A396" s="5" t="s">
        <v>266</v>
      </c>
      <c r="B396" s="7">
        <v>46.005849098071465</v>
      </c>
      <c r="C396" s="7">
        <v>0</v>
      </c>
      <c r="D396" s="7">
        <f t="shared" si="5"/>
        <v>46.005849098071465</v>
      </c>
    </row>
    <row r="397" spans="1:4" x14ac:dyDescent="0.25">
      <c r="A397" s="5" t="s">
        <v>214</v>
      </c>
      <c r="B397" s="7">
        <v>46.005849098071465</v>
      </c>
      <c r="C397" s="7">
        <v>0</v>
      </c>
      <c r="D397" s="7">
        <f t="shared" ref="D397:D409" si="6">SUM(B397:C397)</f>
        <v>46.005849098071465</v>
      </c>
    </row>
    <row r="398" spans="1:4" x14ac:dyDescent="0.25">
      <c r="A398" s="5" t="s">
        <v>47</v>
      </c>
      <c r="B398" s="7">
        <v>0</v>
      </c>
      <c r="C398" s="7">
        <v>0.19110212650441658</v>
      </c>
      <c r="D398" s="7">
        <f t="shared" si="6"/>
        <v>0.19110212650441658</v>
      </c>
    </row>
    <row r="399" spans="1:4" x14ac:dyDescent="0.25">
      <c r="A399" s="5" t="s">
        <v>48</v>
      </c>
      <c r="B399" s="7">
        <v>0</v>
      </c>
      <c r="C399" s="7">
        <v>0.19110212650441658</v>
      </c>
      <c r="D399" s="7">
        <f t="shared" si="6"/>
        <v>0.19110212650441658</v>
      </c>
    </row>
    <row r="400" spans="1:4" x14ac:dyDescent="0.25">
      <c r="A400" s="5" t="s">
        <v>226</v>
      </c>
      <c r="B400" s="7">
        <v>46.005849098071465</v>
      </c>
      <c r="C400" s="7">
        <v>0</v>
      </c>
      <c r="D400" s="7">
        <f t="shared" si="6"/>
        <v>46.005849098071465</v>
      </c>
    </row>
    <row r="401" spans="1:4" x14ac:dyDescent="0.25">
      <c r="A401" s="5" t="s">
        <v>566</v>
      </c>
      <c r="B401" s="7">
        <v>198.08250107394599</v>
      </c>
      <c r="C401" s="7">
        <v>0</v>
      </c>
      <c r="D401" s="7">
        <f t="shared" si="6"/>
        <v>198.08250107394599</v>
      </c>
    </row>
    <row r="402" spans="1:4" x14ac:dyDescent="0.25">
      <c r="A402" s="5" t="s">
        <v>567</v>
      </c>
      <c r="B402" s="7">
        <v>116.51911827879178</v>
      </c>
      <c r="C402" s="7">
        <v>0</v>
      </c>
      <c r="D402" s="7">
        <f t="shared" si="6"/>
        <v>116.51911827879178</v>
      </c>
    </row>
    <row r="403" spans="1:4" x14ac:dyDescent="0.25">
      <c r="A403" s="5" t="s">
        <v>340</v>
      </c>
      <c r="B403" s="7">
        <v>214.9585706023195</v>
      </c>
      <c r="C403" s="7">
        <v>0</v>
      </c>
      <c r="D403" s="7">
        <f t="shared" si="6"/>
        <v>214.9585706023195</v>
      </c>
    </row>
    <row r="404" spans="1:4" x14ac:dyDescent="0.25">
      <c r="A404" s="5" t="s">
        <v>197</v>
      </c>
      <c r="B404" s="7">
        <v>46.005849098071465</v>
      </c>
      <c r="C404" s="7">
        <v>0</v>
      </c>
      <c r="D404" s="7">
        <f t="shared" si="6"/>
        <v>46.005849098071465</v>
      </c>
    </row>
    <row r="405" spans="1:4" x14ac:dyDescent="0.25">
      <c r="A405" s="5" t="s">
        <v>66</v>
      </c>
      <c r="B405" s="7">
        <v>46.005849098071465</v>
      </c>
      <c r="C405" s="7">
        <v>2.1770034308492781</v>
      </c>
      <c r="D405" s="7">
        <f t="shared" si="6"/>
        <v>48.182852528920741</v>
      </c>
    </row>
    <row r="406" spans="1:4" x14ac:dyDescent="0.25">
      <c r="A406" s="5" t="s">
        <v>92</v>
      </c>
      <c r="B406" s="7">
        <v>31.061730963733826</v>
      </c>
      <c r="C406" s="7">
        <v>6.3146949971117987</v>
      </c>
      <c r="D406" s="7">
        <f t="shared" si="6"/>
        <v>37.376425960845623</v>
      </c>
    </row>
    <row r="407" spans="1:4" x14ac:dyDescent="0.25">
      <c r="A407" s="5" t="s">
        <v>95</v>
      </c>
      <c r="B407" s="7">
        <v>264.09996752131735</v>
      </c>
      <c r="C407" s="7">
        <v>8.3706049722387323</v>
      </c>
      <c r="D407" s="7">
        <f t="shared" si="6"/>
        <v>272.47057249355606</v>
      </c>
    </row>
    <row r="408" spans="1:4" x14ac:dyDescent="0.25">
      <c r="A408" s="5" t="s">
        <v>317</v>
      </c>
      <c r="B408" s="7">
        <v>46.005849098071465</v>
      </c>
      <c r="C408" s="7">
        <v>0</v>
      </c>
      <c r="D408" s="7">
        <f t="shared" si="6"/>
        <v>46.005849098071465</v>
      </c>
    </row>
    <row r="409" spans="1:4" x14ac:dyDescent="0.25">
      <c r="A409" s="5" t="s">
        <v>578</v>
      </c>
      <c r="B409" s="7">
        <v>0</v>
      </c>
      <c r="C409" s="7">
        <v>135.15050605995103</v>
      </c>
      <c r="D409" s="7">
        <f t="shared" si="6"/>
        <v>135.15050605995103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I1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7265625" style="1" bestFit="1" customWidth="1"/>
    <col min="5" max="5" width="12.81640625" style="1" bestFit="1" customWidth="1"/>
    <col min="6" max="7" width="12.7265625" style="1" bestFit="1" customWidth="1"/>
    <col min="8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Maio de 2025</v>
      </c>
      <c r="C2" s="3"/>
      <c r="E2" s="3"/>
    </row>
    <row r="3" spans="1:9" ht="15" customHeight="1" x14ac:dyDescent="0.3">
      <c r="B3" s="2"/>
      <c r="C3" s="3"/>
      <c r="E3" s="3"/>
    </row>
    <row r="5" spans="1:9" ht="13" x14ac:dyDescent="0.3">
      <c r="A5" s="2" t="s">
        <v>514</v>
      </c>
    </row>
    <row r="6" spans="1:9" ht="13" x14ac:dyDescent="0.3">
      <c r="A6" s="1" t="s">
        <v>508</v>
      </c>
      <c r="E6" s="3"/>
    </row>
    <row r="8" spans="1:9" ht="13" x14ac:dyDescent="0.3">
      <c r="A8" s="27" t="s">
        <v>501</v>
      </c>
      <c r="B8" s="28" t="s">
        <v>710</v>
      </c>
    </row>
    <row r="9" spans="1:9" x14ac:dyDescent="0.25">
      <c r="A9" s="29" t="s">
        <v>162</v>
      </c>
      <c r="B9" s="36">
        <v>4381685.72</v>
      </c>
      <c r="D9" s="13"/>
      <c r="E9" s="31"/>
      <c r="F9" s="15"/>
      <c r="G9" s="15"/>
    </row>
    <row r="10" spans="1:9" x14ac:dyDescent="0.25">
      <c r="A10" s="29" t="s">
        <v>502</v>
      </c>
      <c r="B10" s="30">
        <v>1095421.43</v>
      </c>
      <c r="D10" s="13"/>
      <c r="E10" s="13"/>
      <c r="F10" s="13"/>
      <c r="G10" s="15"/>
      <c r="I10" s="15"/>
    </row>
    <row r="11" spans="1:9" x14ac:dyDescent="0.25">
      <c r="A11" s="29" t="s">
        <v>505</v>
      </c>
      <c r="B11" s="30">
        <v>-5477107.1500000004</v>
      </c>
      <c r="I11" s="15"/>
    </row>
    <row r="12" spans="1:9" x14ac:dyDescent="0.25">
      <c r="I12" s="15"/>
    </row>
    <row r="13" spans="1:9" x14ac:dyDescent="0.25">
      <c r="B13" s="15"/>
      <c r="I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D15"/>
  <sheetViews>
    <sheetView workbookViewId="0">
      <selection activeCell="B5" sqref="B5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Maio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513</v>
      </c>
    </row>
    <row r="7" spans="1:4" ht="13" x14ac:dyDescent="0.3">
      <c r="A7" s="6" t="s">
        <v>1</v>
      </c>
      <c r="B7" s="6" t="s">
        <v>0</v>
      </c>
      <c r="C7" s="6" t="s">
        <v>200</v>
      </c>
    </row>
    <row r="8" spans="1:4" x14ac:dyDescent="0.25">
      <c r="A8" s="12" t="s">
        <v>248</v>
      </c>
      <c r="B8" s="14" t="s">
        <v>238</v>
      </c>
      <c r="C8" s="39">
        <v>55195.8</v>
      </c>
      <c r="D8" s="13"/>
    </row>
    <row r="9" spans="1:4" x14ac:dyDescent="0.25">
      <c r="A9" s="12" t="s">
        <v>425</v>
      </c>
      <c r="B9" s="14" t="s">
        <v>426</v>
      </c>
      <c r="C9" s="39">
        <v>692450.83</v>
      </c>
      <c r="D9" s="13"/>
    </row>
    <row r="10" spans="1:4" x14ac:dyDescent="0.25">
      <c r="A10" s="12" t="s">
        <v>515</v>
      </c>
      <c r="B10" s="34" t="s">
        <v>518</v>
      </c>
      <c r="C10" s="39">
        <v>306596.21000000002</v>
      </c>
      <c r="D10" s="13"/>
    </row>
    <row r="11" spans="1:4" x14ac:dyDescent="0.25">
      <c r="A11" s="12" t="s">
        <v>503</v>
      </c>
      <c r="B11" s="14" t="s">
        <v>506</v>
      </c>
      <c r="C11" s="39">
        <v>1095421.43</v>
      </c>
      <c r="D11" s="13"/>
    </row>
    <row r="12" spans="1:4" x14ac:dyDescent="0.25">
      <c r="A12" s="12" t="s">
        <v>568</v>
      </c>
      <c r="B12" s="14" t="s">
        <v>607</v>
      </c>
      <c r="C12" s="39">
        <v>5835300.2800000003</v>
      </c>
      <c r="D12" s="13"/>
    </row>
    <row r="13" spans="1:4" x14ac:dyDescent="0.25">
      <c r="A13" s="12" t="s">
        <v>584</v>
      </c>
      <c r="B13" s="14" t="s">
        <v>587</v>
      </c>
      <c r="C13" s="39">
        <v>680632.02</v>
      </c>
      <c r="D13" s="13"/>
    </row>
    <row r="14" spans="1:4" x14ac:dyDescent="0.25">
      <c r="A14" s="12" t="s">
        <v>585</v>
      </c>
      <c r="B14" s="14" t="s">
        <v>586</v>
      </c>
      <c r="C14" s="39">
        <v>313672.55</v>
      </c>
      <c r="D14" s="13"/>
    </row>
    <row r="15" spans="1:4" ht="13" x14ac:dyDescent="0.3">
      <c r="A15" s="4" t="s">
        <v>142</v>
      </c>
      <c r="B15" s="6"/>
      <c r="C15" s="33">
        <f>SUM(C8:C14)</f>
        <v>8979269.120000001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5" width="12.7265625" style="1" bestFit="1" customWidth="1"/>
    <col min="6" max="6" width="9.1796875" style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Maio de 2025</v>
      </c>
    </row>
    <row r="3" spans="1:7" ht="15" customHeight="1" x14ac:dyDescent="0.3">
      <c r="B3" s="2"/>
    </row>
    <row r="5" spans="1:7" ht="13" x14ac:dyDescent="0.3">
      <c r="A5" s="2" t="s">
        <v>601</v>
      </c>
    </row>
    <row r="6" spans="1:7" x14ac:dyDescent="0.25">
      <c r="A6" s="1" t="s">
        <v>424</v>
      </c>
    </row>
    <row r="8" spans="1:7" ht="13" x14ac:dyDescent="0.3">
      <c r="A8" s="27" t="s">
        <v>501</v>
      </c>
      <c r="B8" s="28" t="s">
        <v>711</v>
      </c>
      <c r="E8" s="16"/>
    </row>
    <row r="9" spans="1:7" x14ac:dyDescent="0.25">
      <c r="A9" s="29" t="s">
        <v>3</v>
      </c>
      <c r="B9" s="36">
        <v>2769803.33</v>
      </c>
      <c r="D9" s="15"/>
      <c r="E9" s="15"/>
      <c r="G9" s="15"/>
    </row>
    <row r="10" spans="1:7" x14ac:dyDescent="0.25">
      <c r="A10" s="29" t="s">
        <v>602</v>
      </c>
      <c r="B10" s="30">
        <v>692450.83</v>
      </c>
      <c r="C10" s="15"/>
      <c r="D10" s="40"/>
    </row>
    <row r="11" spans="1:7" x14ac:dyDescent="0.25">
      <c r="A11" s="29" t="s">
        <v>505</v>
      </c>
      <c r="B11" s="30">
        <v>-3462254.16</v>
      </c>
      <c r="C11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26</vt:i4>
      </vt:variant>
    </vt:vector>
  </HeadingPairs>
  <TitlesOfParts>
    <vt:vector size="26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2025-08-13T13:16:14Z</dcterms:modified>
</cp:coreProperties>
</file>